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东方市" sheetId="1" r:id="rId1"/>
  </sheets>
  <definedNames>
    <definedName name="_xlnm.Print_Titles" localSheetId="0">'东方市'!$1:$3</definedName>
    <definedName name="_xlnm.Print_Area" localSheetId="0">'东方市'!$A$1:$N$12</definedName>
    <definedName name="_xlnm._FilterDatabase" localSheetId="0" hidden="1">'东方市'!$A$3:$N$10</definedName>
  </definedNames>
  <calcPr fullCalcOnLoad="1"/>
</workbook>
</file>

<file path=xl/sharedStrings.xml><?xml version="1.0" encoding="utf-8"?>
<sst xmlns="http://schemas.openxmlformats.org/spreadsheetml/2006/main" count="37" uniqueCount="36">
  <si>
    <t>2024年东方市玉米制(繁）种保险财政补贴清单表（第一批）</t>
  </si>
  <si>
    <t>报送单位：中国人民财产保险股份有限公司东方支公司</t>
  </si>
  <si>
    <t>单位：亩、元</t>
  </si>
  <si>
    <t>序号</t>
  </si>
  <si>
    <t>投保人/
被保险人</t>
  </si>
  <si>
    <t>保单号</t>
  </si>
  <si>
    <t>种植地址</t>
  </si>
  <si>
    <t>承保数量</t>
  </si>
  <si>
    <t>总保险金额</t>
  </si>
  <si>
    <t>总签单保费</t>
  </si>
  <si>
    <t>农户自交（20%）</t>
  </si>
  <si>
    <t>中央补贴（45%）</t>
  </si>
  <si>
    <t>省级补贴（25%）</t>
  </si>
  <si>
    <t>市/县级补贴（10%）</t>
  </si>
  <si>
    <t>总财政补贴（80%）</t>
  </si>
  <si>
    <t>起保日期</t>
  </si>
  <si>
    <t>终保日期</t>
  </si>
  <si>
    <t>胡述田</t>
  </si>
  <si>
    <t>P9N520234601N000000001</t>
  </si>
  <si>
    <t>东方市八所镇益兴村</t>
  </si>
  <si>
    <t>韦京成</t>
  </si>
  <si>
    <t>P9N520234601N000000002</t>
  </si>
  <si>
    <t>东方市八所镇下红兴村</t>
  </si>
  <si>
    <t>P9N520234601N000000003</t>
  </si>
  <si>
    <t>东方市八所镇老欧村</t>
  </si>
  <si>
    <t>王仕明</t>
  </si>
  <si>
    <t>P9N520234601N000000010</t>
  </si>
  <si>
    <t>东方市感城镇不磨村</t>
  </si>
  <si>
    <t>张海峰</t>
  </si>
  <si>
    <t>P9N520244601N000000002</t>
  </si>
  <si>
    <t>东方市八所镇新农村、玉章村、北黎村</t>
  </si>
  <si>
    <t>何峰</t>
  </si>
  <si>
    <t>P9N520244601N000000004</t>
  </si>
  <si>
    <t>东方市新龙镇新村</t>
  </si>
  <si>
    <t>合计</t>
  </si>
  <si>
    <t>制表时间：2024年1月8日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</si>
</sst>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</numFmts>
  <fonts count="51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180" fontId="49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80" fontId="50" fillId="0" borderId="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4" fontId="49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pane ySplit="3" topLeftCell="A4" activePane="bottomLeft" state="frozen"/>
      <selection pane="bottomLeft" activeCell="R6" sqref="R6"/>
    </sheetView>
  </sheetViews>
  <sheetFormatPr defaultColWidth="9.140625" defaultRowHeight="12.75"/>
  <cols>
    <col min="1" max="1" width="5.57421875" style="4" customWidth="1"/>
    <col min="2" max="2" width="11.421875" style="5" customWidth="1"/>
    <col min="3" max="3" width="11.28125" style="1" customWidth="1"/>
    <col min="4" max="4" width="11.8515625" style="1" customWidth="1"/>
    <col min="5" max="5" width="8.7109375" style="6" customWidth="1"/>
    <col min="6" max="6" width="15.140625" style="6" customWidth="1"/>
    <col min="7" max="7" width="12.8515625" style="6" customWidth="1"/>
    <col min="8" max="8" width="13.140625" style="6" customWidth="1"/>
    <col min="9" max="9" width="12.8515625" style="6" customWidth="1"/>
    <col min="10" max="10" width="13.57421875" style="6" customWidth="1"/>
    <col min="11" max="11" width="12.421875" style="6" customWidth="1"/>
    <col min="12" max="12" width="13.8515625" style="6" customWidth="1"/>
    <col min="13" max="14" width="10.00390625" style="0" customWidth="1"/>
  </cols>
  <sheetData>
    <row r="1" spans="1:14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3" ht="19.5" customHeight="1">
      <c r="A2" s="8" t="s">
        <v>1</v>
      </c>
      <c r="B2" s="9"/>
      <c r="C2" s="9"/>
      <c r="D2" s="9"/>
      <c r="E2" s="7"/>
      <c r="F2" s="7"/>
      <c r="G2" s="7"/>
      <c r="H2" s="7"/>
      <c r="I2" s="7"/>
      <c r="J2" s="7"/>
      <c r="K2" s="23"/>
      <c r="L2" s="23"/>
      <c r="M2" s="24" t="s">
        <v>2</v>
      </c>
    </row>
    <row r="3" spans="1:14" s="1" customFormat="1" ht="33.7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s="2" customFormat="1" ht="34.5" customHeight="1">
      <c r="A4" s="12">
        <v>1</v>
      </c>
      <c r="B4" s="13" t="s">
        <v>17</v>
      </c>
      <c r="C4" s="14" t="s">
        <v>18</v>
      </c>
      <c r="D4" s="14" t="s">
        <v>19</v>
      </c>
      <c r="E4" s="12">
        <v>610</v>
      </c>
      <c r="F4" s="15">
        <v>1220000</v>
      </c>
      <c r="G4" s="15">
        <v>122000</v>
      </c>
      <c r="H4" s="15">
        <v>24400</v>
      </c>
      <c r="I4" s="25">
        <v>54900</v>
      </c>
      <c r="J4" s="25">
        <v>30500</v>
      </c>
      <c r="K4" s="25">
        <v>12200</v>
      </c>
      <c r="L4" s="15">
        <f aca="true" t="shared" si="0" ref="L4:L9">SUM(I4:K4)</f>
        <v>97600</v>
      </c>
      <c r="M4" s="26">
        <v>45255</v>
      </c>
      <c r="N4" s="26">
        <v>45361</v>
      </c>
    </row>
    <row r="5" spans="1:14" s="2" customFormat="1" ht="34.5" customHeight="1">
      <c r="A5" s="12">
        <v>2</v>
      </c>
      <c r="B5" s="13" t="s">
        <v>20</v>
      </c>
      <c r="C5" s="14" t="s">
        <v>21</v>
      </c>
      <c r="D5" s="14" t="s">
        <v>22</v>
      </c>
      <c r="E5" s="12">
        <v>82</v>
      </c>
      <c r="F5" s="15">
        <v>164000</v>
      </c>
      <c r="G5" s="15">
        <v>16400</v>
      </c>
      <c r="H5" s="15">
        <v>3280</v>
      </c>
      <c r="I5" s="25">
        <v>7380</v>
      </c>
      <c r="J5" s="25">
        <v>4100</v>
      </c>
      <c r="K5" s="25">
        <v>1640</v>
      </c>
      <c r="L5" s="15">
        <f t="shared" si="0"/>
        <v>13120</v>
      </c>
      <c r="M5" s="26">
        <v>45280</v>
      </c>
      <c r="N5" s="26">
        <v>45347</v>
      </c>
    </row>
    <row r="6" spans="1:14" s="2" customFormat="1" ht="34.5" customHeight="1">
      <c r="A6" s="12">
        <v>3</v>
      </c>
      <c r="B6" s="13" t="s">
        <v>20</v>
      </c>
      <c r="C6" s="14" t="s">
        <v>23</v>
      </c>
      <c r="D6" s="14" t="s">
        <v>24</v>
      </c>
      <c r="E6" s="12">
        <v>323</v>
      </c>
      <c r="F6" s="15">
        <v>646000</v>
      </c>
      <c r="G6" s="15">
        <v>64600</v>
      </c>
      <c r="H6" s="15">
        <v>12920</v>
      </c>
      <c r="I6" s="25">
        <v>29070</v>
      </c>
      <c r="J6" s="25">
        <v>16150</v>
      </c>
      <c r="K6" s="25">
        <v>6460</v>
      </c>
      <c r="L6" s="15">
        <f t="shared" si="0"/>
        <v>51680</v>
      </c>
      <c r="M6" s="26">
        <v>45280</v>
      </c>
      <c r="N6" s="26">
        <v>45376</v>
      </c>
    </row>
    <row r="7" spans="1:14" s="2" customFormat="1" ht="34.5" customHeight="1">
      <c r="A7" s="12">
        <v>4</v>
      </c>
      <c r="B7" s="13" t="s">
        <v>25</v>
      </c>
      <c r="C7" s="14" t="s">
        <v>26</v>
      </c>
      <c r="D7" s="14" t="s">
        <v>27</v>
      </c>
      <c r="E7" s="12">
        <v>440</v>
      </c>
      <c r="F7" s="15">
        <v>880000</v>
      </c>
      <c r="G7" s="15">
        <v>88000</v>
      </c>
      <c r="H7" s="15">
        <v>17600</v>
      </c>
      <c r="I7" s="25">
        <v>39600</v>
      </c>
      <c r="J7" s="25">
        <v>22000</v>
      </c>
      <c r="K7" s="25">
        <v>8800</v>
      </c>
      <c r="L7" s="15">
        <f t="shared" si="0"/>
        <v>70400</v>
      </c>
      <c r="M7" s="26">
        <v>45286</v>
      </c>
      <c r="N7" s="26">
        <v>45361</v>
      </c>
    </row>
    <row r="8" spans="1:14" s="3" customFormat="1" ht="34.5" customHeight="1">
      <c r="A8" s="12">
        <v>5</v>
      </c>
      <c r="B8" s="16" t="s">
        <v>28</v>
      </c>
      <c r="C8" s="14" t="s">
        <v>29</v>
      </c>
      <c r="D8" s="14" t="s">
        <v>30</v>
      </c>
      <c r="E8" s="12">
        <v>303</v>
      </c>
      <c r="F8" s="15">
        <v>606000</v>
      </c>
      <c r="G8" s="15">
        <v>60600</v>
      </c>
      <c r="H8" s="15">
        <v>12120</v>
      </c>
      <c r="I8" s="15">
        <v>27270</v>
      </c>
      <c r="J8" s="15">
        <v>15150</v>
      </c>
      <c r="K8" s="15">
        <v>6060</v>
      </c>
      <c r="L8" s="15">
        <f t="shared" si="0"/>
        <v>48480</v>
      </c>
      <c r="M8" s="26">
        <v>45294</v>
      </c>
      <c r="N8" s="26">
        <v>45382</v>
      </c>
    </row>
    <row r="9" spans="1:14" s="3" customFormat="1" ht="34.5" customHeight="1">
      <c r="A9" s="12">
        <v>6</v>
      </c>
      <c r="B9" s="16" t="s">
        <v>31</v>
      </c>
      <c r="C9" s="14" t="s">
        <v>32</v>
      </c>
      <c r="D9" s="14" t="s">
        <v>33</v>
      </c>
      <c r="E9" s="12">
        <v>278</v>
      </c>
      <c r="F9" s="15">
        <v>556000</v>
      </c>
      <c r="G9" s="15">
        <v>55600</v>
      </c>
      <c r="H9" s="15">
        <v>11120</v>
      </c>
      <c r="I9" s="15">
        <v>25020</v>
      </c>
      <c r="J9" s="15">
        <v>13900</v>
      </c>
      <c r="K9" s="15">
        <v>5560</v>
      </c>
      <c r="L9" s="15">
        <f t="shared" si="0"/>
        <v>44480</v>
      </c>
      <c r="M9" s="26">
        <v>45297</v>
      </c>
      <c r="N9" s="26">
        <v>45382</v>
      </c>
    </row>
    <row r="10" spans="1:14" s="3" customFormat="1" ht="27" customHeight="1">
      <c r="A10" s="17"/>
      <c r="B10" s="18" t="s">
        <v>34</v>
      </c>
      <c r="C10" s="19"/>
      <c r="D10" s="20"/>
      <c r="E10" s="21">
        <v>2036</v>
      </c>
      <c r="F10" s="22">
        <v>4072000</v>
      </c>
      <c r="G10" s="22">
        <v>407200</v>
      </c>
      <c r="H10" s="22">
        <v>81440</v>
      </c>
      <c r="I10" s="22">
        <v>183240</v>
      </c>
      <c r="J10" s="22">
        <v>101800</v>
      </c>
      <c r="K10" s="22">
        <v>40720</v>
      </c>
      <c r="L10" s="22">
        <v>325760</v>
      </c>
      <c r="M10" s="27"/>
      <c r="N10" s="28"/>
    </row>
    <row r="12" ht="13.5">
      <c r="L12" s="29" t="s">
        <v>35</v>
      </c>
    </row>
  </sheetData>
  <sheetProtection/>
  <autoFilter ref="A3:N10"/>
  <mergeCells count="1">
    <mergeCell ref="A1:N1"/>
  </mergeCells>
  <printOptions horizontalCentered="1"/>
  <pageMargins left="0.3145833333333333" right="0.2513888888888889" top="0.5118055555555555" bottom="0.5506944444444445" header="0.2986111111111111" footer="0.2361111111111111"/>
  <pageSetup fitToHeight="0" fitToWidth="1"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符致彬</dc:creator>
  <cp:keywords/>
  <dc:description/>
  <cp:lastModifiedBy>fuzhibin01</cp:lastModifiedBy>
  <cp:lastPrinted>2021-05-06T02:30:33Z</cp:lastPrinted>
  <dcterms:created xsi:type="dcterms:W3CDTF">2020-04-22T01:56:51Z</dcterms:created>
  <dcterms:modified xsi:type="dcterms:W3CDTF">2024-01-30T02:10:20Z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2052-11.8.2.12086</vt:lpwstr>
  </property>
  <property fmtid="{D5CDD505-2E9C-101B-9397-08002B2CF9AE}" pid="4" name="I">
    <vt:lpwstr>F683721742944ACDAFC6B3E3B19A05F3</vt:lpwstr>
  </property>
  <property fmtid="{D5CDD505-2E9C-101B-9397-08002B2CF9AE}" pid="5" name="KSOReadingLayo">
    <vt:bool>true</vt:bool>
  </property>
</Properties>
</file>