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<sst xmlns="http://schemas.openxmlformats.org/spreadsheetml/2006/main" count="132" uniqueCount="122">
  <si>
    <t>2024年01月01日至10月31日香蕉树种植保险承保清单</t>
  </si>
  <si>
    <t>序号</t>
  </si>
  <si>
    <t>保单号</t>
  </si>
  <si>
    <t>被保人姓名</t>
  </si>
  <si>
    <t>起保日期</t>
  </si>
  <si>
    <t>投保数量</t>
  </si>
  <si>
    <t>总保额</t>
  </si>
  <si>
    <t>总保费</t>
  </si>
  <si>
    <t>农户自缴保费</t>
  </si>
  <si>
    <t>其他补贴保费</t>
  </si>
  <si>
    <t>省级补贴保费</t>
  </si>
  <si>
    <t>县级补贴保费</t>
  </si>
  <si>
    <t>应收合计</t>
  </si>
  <si>
    <t>P9J420244600N000000758</t>
  </si>
  <si>
    <t>曾新龙</t>
  </si>
  <si>
    <t>P9J420244600N000000759</t>
  </si>
  <si>
    <t>P9J420244600N000000853</t>
  </si>
  <si>
    <t>方松德</t>
  </si>
  <si>
    <t>P9J420244600N000000854</t>
  </si>
  <si>
    <t>毛崇兴</t>
  </si>
  <si>
    <t>P9J420244600N000000856</t>
  </si>
  <si>
    <t>莫小平</t>
  </si>
  <si>
    <t>P9J420244600N000000857</t>
  </si>
  <si>
    <t>叶步贤</t>
  </si>
  <si>
    <t>P9J420244600N000000858</t>
  </si>
  <si>
    <t>庞博</t>
  </si>
  <si>
    <t>P9J420244600N000000859</t>
  </si>
  <si>
    <t>杨拴振</t>
  </si>
  <si>
    <t>P9J420244600N000000960</t>
  </si>
  <si>
    <t>张华</t>
  </si>
  <si>
    <t>P9J420244600N000000961</t>
  </si>
  <si>
    <t>P9J420244600N000000962</t>
  </si>
  <si>
    <t>魏锡仁</t>
  </si>
  <si>
    <t>P9J420244600N000000963</t>
  </si>
  <si>
    <t>陈雪林</t>
  </si>
  <si>
    <t>P9J420244600N000001021</t>
  </si>
  <si>
    <t>龙云</t>
  </si>
  <si>
    <t>P9J420244600N000001060</t>
  </si>
  <si>
    <t>江长亮</t>
  </si>
  <si>
    <t>P9J420244600N000001064</t>
  </si>
  <si>
    <t>麦丽乖</t>
  </si>
  <si>
    <t>P9J420244600N000001084</t>
  </si>
  <si>
    <t>张新</t>
  </si>
  <si>
    <t>P9J420244600N000001087</t>
  </si>
  <si>
    <t>胡克松</t>
  </si>
  <si>
    <t>P9J420244600N000001103</t>
  </si>
  <si>
    <t>赖启彪</t>
  </si>
  <si>
    <t>P9J420244600N000001104</t>
  </si>
  <si>
    <t>P9J420244600N000001107</t>
  </si>
  <si>
    <t>陈家壮</t>
  </si>
  <si>
    <t>P9J420244600N000001108</t>
  </si>
  <si>
    <t>李思美</t>
  </si>
  <si>
    <t>P9J420244600N000001111</t>
  </si>
  <si>
    <t>张继水</t>
  </si>
  <si>
    <t>P9J420244600N000001112</t>
  </si>
  <si>
    <t>P9J420244600N000001113</t>
  </si>
  <si>
    <t>容源</t>
  </si>
  <si>
    <t>P9J420244600N000001114</t>
  </si>
  <si>
    <t>黄清会</t>
  </si>
  <si>
    <t>P9J420244600N000001115</t>
  </si>
  <si>
    <t>陈人富</t>
  </si>
  <si>
    <t>P9J420244600N000001125</t>
  </si>
  <si>
    <t>王建喜</t>
  </si>
  <si>
    <t>P9J420244600N000001127</t>
  </si>
  <si>
    <t>符命忠</t>
  </si>
  <si>
    <t>P9J420244600N000001129</t>
  </si>
  <si>
    <t>孙振东</t>
  </si>
  <si>
    <t>P9J420244600N000001130</t>
  </si>
  <si>
    <t>刘正军</t>
  </si>
  <si>
    <t>P9J420244600N000001131</t>
  </si>
  <si>
    <t>P9J420244600N000001132</t>
  </si>
  <si>
    <t>黄世勇</t>
  </si>
  <si>
    <t>P9J420244600N000001133</t>
  </si>
  <si>
    <t>P9J420244600N000001138</t>
  </si>
  <si>
    <t>郑政钦</t>
  </si>
  <si>
    <t>P9J420244600N000001139</t>
  </si>
  <si>
    <t>姚祖翔</t>
  </si>
  <si>
    <t>P9J420244600N000001140</t>
  </si>
  <si>
    <t>P9J420244600N000001141</t>
  </si>
  <si>
    <t>苏自春</t>
  </si>
  <si>
    <t>P9J420244600N000001146</t>
  </si>
  <si>
    <t>何履强</t>
  </si>
  <si>
    <t>P9J420244600N000001147</t>
  </si>
  <si>
    <t>彭建通</t>
  </si>
  <si>
    <t>P9J420244600N000001149</t>
  </si>
  <si>
    <t>郑国学</t>
  </si>
  <si>
    <t>P9J420244600N000001150</t>
  </si>
  <si>
    <t>张家森</t>
  </si>
  <si>
    <t>P9J420244600N000001152</t>
  </si>
  <si>
    <t>樊虎虎</t>
  </si>
  <si>
    <t>P9J420244600N000001158</t>
  </si>
  <si>
    <t>严红伟</t>
  </si>
  <si>
    <t>P9J420244600N000001161</t>
  </si>
  <si>
    <t>唐运生</t>
  </si>
  <si>
    <t>P9J420244600N000001163</t>
  </si>
  <si>
    <t>梁海军</t>
  </si>
  <si>
    <t>P9J420244600N000001166</t>
  </si>
  <si>
    <t>P9J420244600N000001167</t>
  </si>
  <si>
    <t>王偿照</t>
  </si>
  <si>
    <t>P9J420244600N000001169</t>
  </si>
  <si>
    <t>吴丁壮</t>
  </si>
  <si>
    <t>P9J420244600N000001170</t>
  </si>
  <si>
    <t>蒋为彬</t>
  </si>
  <si>
    <t>P9J420244600N000001173</t>
  </si>
  <si>
    <t>吴长生</t>
  </si>
  <si>
    <t>P9J420244600N000001174</t>
  </si>
  <si>
    <t>梁海波</t>
  </si>
  <si>
    <t>P9J420244600N000001176</t>
  </si>
  <si>
    <t>P9J420244600N000001177</t>
  </si>
  <si>
    <t>P9J420244600N000001178</t>
  </si>
  <si>
    <t>吴伟杰</t>
  </si>
  <si>
    <t>P9J420244600N000001184</t>
  </si>
  <si>
    <t>许绿佳</t>
  </si>
  <si>
    <t>P9J420244600N000001185</t>
  </si>
  <si>
    <t>王良井</t>
  </si>
  <si>
    <t>P9J420244600N000001186</t>
  </si>
  <si>
    <t>王亚东</t>
  </si>
  <si>
    <t>P9J420244600N000001192</t>
  </si>
  <si>
    <t>符招海</t>
  </si>
  <si>
    <t>P9J420244600N000001201</t>
  </si>
  <si>
    <t>唐建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</si>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</sst>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abSelected="1" workbookViewId="0">
      <selection activeCell="A1" sqref="A1:L1"/>
    </sheetView>
  </sheetViews>
  <sheetFormatPr defaultColWidth="9" defaultRowHeight="13.5"/>
  <cols>
    <col min="1" max="1" width="5.75" customWidth="1"/>
    <col min="2" max="2" width="24.1" customWidth="1"/>
    <col min="3" max="3" width="10.6416666666667" customWidth="1"/>
    <col min="4" max="4" width="11.5"/>
    <col min="6" max="6" width="9.375"/>
    <col min="7" max="7" width="11.5"/>
    <col min="8" max="8" width="12.5833333333333" customWidth="1"/>
    <col min="9" max="9" width="13.4" customWidth="1"/>
    <col min="10" max="10" width="13.1333333333333" customWidth="1"/>
    <col min="11" max="11" width="12.725" customWidth="1"/>
    <col min="12" max="12" width="11.5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spans="1:12">
      <c r="A3" s="4">
        <v>1</v>
      </c>
      <c r="B3" s="4" t="s">
        <v>13</v>
      </c>
      <c r="C3" s="4" t="s">
        <v>14</v>
      </c>
      <c r="D3" s="5">
        <v>45412</v>
      </c>
      <c r="E3" s="4">
        <v>105</v>
      </c>
      <c r="F3" s="4">
        <v>577500</v>
      </c>
      <c r="G3" s="4">
        <v>120120</v>
      </c>
      <c r="H3" s="4">
        <v>42042</v>
      </c>
      <c r="I3" s="4">
        <v>36036</v>
      </c>
      <c r="J3" s="4">
        <v>18018</v>
      </c>
      <c r="K3" s="4">
        <v>24024</v>
      </c>
      <c r="L3" s="4">
        <f>I3+J3+K3</f>
        <v>78078</v>
      </c>
    </row>
    <row r="4" s="1" customFormat="1" spans="1:12">
      <c r="A4" s="4">
        <v>2</v>
      </c>
      <c r="B4" s="4" t="s">
        <v>15</v>
      </c>
      <c r="C4" s="4" t="s">
        <v>14</v>
      </c>
      <c r="D4" s="5">
        <v>45412</v>
      </c>
      <c r="E4" s="4">
        <v>23</v>
      </c>
      <c r="F4" s="4">
        <v>126500</v>
      </c>
      <c r="G4" s="4">
        <v>26312</v>
      </c>
      <c r="H4" s="4">
        <v>9209.2</v>
      </c>
      <c r="I4" s="4">
        <v>7893.6</v>
      </c>
      <c r="J4" s="4">
        <v>3946.8</v>
      </c>
      <c r="K4" s="4">
        <v>5262.4</v>
      </c>
      <c r="L4" s="4">
        <f>I4+J4+K4</f>
        <v>17102.8</v>
      </c>
    </row>
    <row r="5" s="1" customFormat="1" spans="1:12">
      <c r="A5" s="4">
        <v>3</v>
      </c>
      <c r="B5" s="4" t="s">
        <v>16</v>
      </c>
      <c r="C5" s="4" t="s">
        <v>17</v>
      </c>
      <c r="D5" s="5">
        <v>45427</v>
      </c>
      <c r="E5" s="4">
        <v>400</v>
      </c>
      <c r="F5" s="4">
        <v>2200000</v>
      </c>
      <c r="G5" s="4">
        <v>457600</v>
      </c>
      <c r="H5" s="4">
        <v>160160</v>
      </c>
      <c r="I5" s="4">
        <v>137280</v>
      </c>
      <c r="J5" s="4">
        <v>68640</v>
      </c>
      <c r="K5" s="4">
        <v>91520</v>
      </c>
      <c r="L5" s="4">
        <f t="shared" ref="L5:L36" si="0">I5+J5+K5</f>
        <v>297440</v>
      </c>
    </row>
    <row r="6" s="1" customFormat="1" spans="1:12">
      <c r="A6" s="4">
        <v>4</v>
      </c>
      <c r="B6" s="4" t="s">
        <v>18</v>
      </c>
      <c r="C6" s="4" t="s">
        <v>19</v>
      </c>
      <c r="D6" s="5">
        <v>45427</v>
      </c>
      <c r="E6" s="4">
        <v>198</v>
      </c>
      <c r="F6" s="4">
        <v>1089000</v>
      </c>
      <c r="G6" s="4">
        <v>226512</v>
      </c>
      <c r="H6" s="4">
        <v>79279.2</v>
      </c>
      <c r="I6" s="4">
        <v>67953.6</v>
      </c>
      <c r="J6" s="4">
        <v>33976.8</v>
      </c>
      <c r="K6" s="4">
        <v>45302.4</v>
      </c>
      <c r="L6" s="4">
        <f t="shared" si="0"/>
        <v>147232.8</v>
      </c>
    </row>
    <row r="7" s="1" customFormat="1" spans="1:12">
      <c r="A7" s="4">
        <v>5</v>
      </c>
      <c r="B7" s="4" t="s">
        <v>20</v>
      </c>
      <c r="C7" s="4" t="s">
        <v>21</v>
      </c>
      <c r="D7" s="5">
        <v>45427</v>
      </c>
      <c r="E7" s="4">
        <v>258</v>
      </c>
      <c r="F7" s="4">
        <v>928800</v>
      </c>
      <c r="G7" s="4">
        <v>163468.8</v>
      </c>
      <c r="H7" s="4">
        <v>57214.08</v>
      </c>
      <c r="I7" s="4">
        <v>49040.64</v>
      </c>
      <c r="J7" s="4">
        <v>24520.32</v>
      </c>
      <c r="K7" s="4">
        <v>32693.76</v>
      </c>
      <c r="L7" s="4">
        <f t="shared" si="0"/>
        <v>106254.72</v>
      </c>
    </row>
    <row r="8" s="1" customFormat="1" spans="1:12">
      <c r="A8" s="4">
        <v>6</v>
      </c>
      <c r="B8" s="4" t="s">
        <v>22</v>
      </c>
      <c r="C8" s="4" t="s">
        <v>23</v>
      </c>
      <c r="D8" s="5">
        <v>45427</v>
      </c>
      <c r="E8" s="4">
        <v>90</v>
      </c>
      <c r="F8" s="4">
        <v>324000</v>
      </c>
      <c r="G8" s="4">
        <v>57024</v>
      </c>
      <c r="H8" s="4">
        <v>19958.4</v>
      </c>
      <c r="I8" s="4">
        <v>17107.2</v>
      </c>
      <c r="J8" s="4">
        <v>8553.6</v>
      </c>
      <c r="K8" s="4">
        <v>11404.8</v>
      </c>
      <c r="L8" s="4">
        <f t="shared" si="0"/>
        <v>37065.6</v>
      </c>
    </row>
    <row r="9" s="1" customFormat="1" spans="1:12">
      <c r="A9" s="4">
        <v>7</v>
      </c>
      <c r="B9" s="4" t="s">
        <v>24</v>
      </c>
      <c r="C9" s="4" t="s">
        <v>25</v>
      </c>
      <c r="D9" s="5">
        <v>45427</v>
      </c>
      <c r="E9" s="4">
        <v>220</v>
      </c>
      <c r="F9" s="4">
        <v>792000</v>
      </c>
      <c r="G9" s="4">
        <v>139392</v>
      </c>
      <c r="H9" s="4">
        <v>48787.2</v>
      </c>
      <c r="I9" s="4">
        <v>41817.6</v>
      </c>
      <c r="J9" s="4">
        <v>20908.8</v>
      </c>
      <c r="K9" s="4">
        <v>27878.4</v>
      </c>
      <c r="L9" s="4">
        <f t="shared" si="0"/>
        <v>90604.8</v>
      </c>
    </row>
    <row r="10" s="1" customFormat="1" spans="1:12">
      <c r="A10" s="4">
        <v>8</v>
      </c>
      <c r="B10" s="4" t="s">
        <v>26</v>
      </c>
      <c r="C10" s="4" t="s">
        <v>27</v>
      </c>
      <c r="D10" s="5">
        <v>45428</v>
      </c>
      <c r="E10" s="4">
        <v>71</v>
      </c>
      <c r="F10" s="4">
        <v>255600</v>
      </c>
      <c r="G10" s="4">
        <v>53164.8</v>
      </c>
      <c r="H10" s="4">
        <v>18607.68</v>
      </c>
      <c r="I10" s="4">
        <v>15949.44</v>
      </c>
      <c r="J10" s="4">
        <v>7974.72</v>
      </c>
      <c r="K10" s="4">
        <v>10632.96</v>
      </c>
      <c r="L10" s="4">
        <f t="shared" si="0"/>
        <v>34557.12</v>
      </c>
    </row>
    <row r="11" s="1" customFormat="1" spans="1:12">
      <c r="A11" s="4">
        <v>9</v>
      </c>
      <c r="B11" s="4" t="s">
        <v>28</v>
      </c>
      <c r="C11" s="4" t="s">
        <v>29</v>
      </c>
      <c r="D11" s="5">
        <v>45462</v>
      </c>
      <c r="E11" s="4">
        <v>98</v>
      </c>
      <c r="F11" s="4">
        <v>352800</v>
      </c>
      <c r="G11" s="4">
        <v>62092.8</v>
      </c>
      <c r="H11" s="4">
        <v>21732.48</v>
      </c>
      <c r="I11" s="4">
        <v>18627.84</v>
      </c>
      <c r="J11" s="4">
        <v>9313.92</v>
      </c>
      <c r="K11" s="4">
        <v>12418.56</v>
      </c>
      <c r="L11" s="4">
        <f t="shared" si="0"/>
        <v>40360.32</v>
      </c>
    </row>
    <row r="12" s="1" customFormat="1" spans="1:12">
      <c r="A12" s="4">
        <v>10</v>
      </c>
      <c r="B12" s="4" t="s">
        <v>30</v>
      </c>
      <c r="C12" s="4" t="s">
        <v>29</v>
      </c>
      <c r="D12" s="5">
        <v>45462</v>
      </c>
      <c r="E12" s="4">
        <v>58</v>
      </c>
      <c r="F12" s="4">
        <v>319000</v>
      </c>
      <c r="G12" s="4">
        <v>56144</v>
      </c>
      <c r="H12" s="4">
        <v>19650.4</v>
      </c>
      <c r="I12" s="4">
        <v>16843.2</v>
      </c>
      <c r="J12" s="4">
        <v>8421.6</v>
      </c>
      <c r="K12" s="4">
        <v>11228.8</v>
      </c>
      <c r="L12" s="4">
        <f t="shared" si="0"/>
        <v>36493.6</v>
      </c>
    </row>
    <row r="13" s="1" customFormat="1" spans="1:12">
      <c r="A13" s="4">
        <v>11</v>
      </c>
      <c r="B13" s="4" t="s">
        <v>31</v>
      </c>
      <c r="C13" s="4" t="s">
        <v>32</v>
      </c>
      <c r="D13" s="5">
        <v>45462</v>
      </c>
      <c r="E13" s="4">
        <v>210</v>
      </c>
      <c r="F13" s="4">
        <v>1155000</v>
      </c>
      <c r="G13" s="4">
        <v>203280</v>
      </c>
      <c r="H13" s="4">
        <v>71148</v>
      </c>
      <c r="I13" s="4">
        <v>60984</v>
      </c>
      <c r="J13" s="4">
        <v>30492</v>
      </c>
      <c r="K13" s="4">
        <v>40656</v>
      </c>
      <c r="L13" s="4">
        <f t="shared" si="0"/>
        <v>132132</v>
      </c>
    </row>
    <row r="14" s="1" customFormat="1" spans="1:12">
      <c r="A14" s="4">
        <v>12</v>
      </c>
      <c r="B14" s="4" t="s">
        <v>33</v>
      </c>
      <c r="C14" s="4" t="s">
        <v>34</v>
      </c>
      <c r="D14" s="5">
        <v>45462</v>
      </c>
      <c r="E14" s="4">
        <v>220</v>
      </c>
      <c r="F14" s="4">
        <v>1210000</v>
      </c>
      <c r="G14" s="4">
        <v>212960</v>
      </c>
      <c r="H14" s="4">
        <v>74536</v>
      </c>
      <c r="I14" s="4">
        <v>63888</v>
      </c>
      <c r="J14" s="4">
        <v>31944</v>
      </c>
      <c r="K14" s="4">
        <v>42592</v>
      </c>
      <c r="L14" s="4">
        <f t="shared" si="0"/>
        <v>138424</v>
      </c>
    </row>
    <row r="15" s="1" customFormat="1" spans="1:12">
      <c r="A15" s="4">
        <v>13</v>
      </c>
      <c r="B15" s="4" t="s">
        <v>35</v>
      </c>
      <c r="C15" s="4" t="s">
        <v>36</v>
      </c>
      <c r="D15" s="5">
        <v>45470</v>
      </c>
      <c r="E15" s="4">
        <v>91</v>
      </c>
      <c r="F15" s="4">
        <v>327600</v>
      </c>
      <c r="G15" s="4">
        <v>68140.8</v>
      </c>
      <c r="H15" s="4">
        <v>23849.28</v>
      </c>
      <c r="I15" s="4">
        <v>20442.24</v>
      </c>
      <c r="J15" s="4">
        <v>10221.12</v>
      </c>
      <c r="K15" s="4">
        <v>13628.16</v>
      </c>
      <c r="L15" s="4">
        <f t="shared" si="0"/>
        <v>44291.52</v>
      </c>
    </row>
    <row r="16" s="1" customFormat="1" spans="1:12">
      <c r="A16" s="4">
        <v>14</v>
      </c>
      <c r="B16" s="4" t="s">
        <v>37</v>
      </c>
      <c r="C16" s="4" t="s">
        <v>38</v>
      </c>
      <c r="D16" s="5">
        <v>45485</v>
      </c>
      <c r="E16" s="4">
        <v>53</v>
      </c>
      <c r="F16" s="4">
        <v>190800</v>
      </c>
      <c r="G16" s="4">
        <v>39686.4</v>
      </c>
      <c r="H16" s="4">
        <v>13890.24</v>
      </c>
      <c r="I16" s="4">
        <v>11905.92</v>
      </c>
      <c r="J16" s="4">
        <v>5952.96</v>
      </c>
      <c r="K16" s="4">
        <v>7937.28</v>
      </c>
      <c r="L16" s="4">
        <f t="shared" si="0"/>
        <v>25796.16</v>
      </c>
    </row>
    <row r="17" s="1" customFormat="1" spans="1:12">
      <c r="A17" s="4">
        <v>15</v>
      </c>
      <c r="B17" s="4" t="s">
        <v>39</v>
      </c>
      <c r="C17" s="4" t="s">
        <v>40</v>
      </c>
      <c r="D17" s="5">
        <v>45486</v>
      </c>
      <c r="E17" s="4">
        <v>150</v>
      </c>
      <c r="F17" s="4">
        <v>480000</v>
      </c>
      <c r="G17" s="4">
        <v>99840</v>
      </c>
      <c r="H17" s="4">
        <v>34944</v>
      </c>
      <c r="I17" s="4">
        <v>29952</v>
      </c>
      <c r="J17" s="4">
        <v>14976</v>
      </c>
      <c r="K17" s="4">
        <v>19968</v>
      </c>
      <c r="L17" s="4">
        <f t="shared" si="0"/>
        <v>64896</v>
      </c>
    </row>
    <row r="18" s="1" customFormat="1" spans="1:12">
      <c r="A18" s="4">
        <v>16</v>
      </c>
      <c r="B18" s="4" t="s">
        <v>41</v>
      </c>
      <c r="C18" s="4" t="s">
        <v>42</v>
      </c>
      <c r="D18" s="5">
        <v>45492</v>
      </c>
      <c r="E18" s="4">
        <v>121</v>
      </c>
      <c r="F18" s="4">
        <v>544500</v>
      </c>
      <c r="G18" s="4">
        <v>113256</v>
      </c>
      <c r="H18" s="4">
        <v>39639.6</v>
      </c>
      <c r="I18" s="4">
        <v>33976.8</v>
      </c>
      <c r="J18" s="4">
        <v>16988.4</v>
      </c>
      <c r="K18" s="4">
        <v>22651.2</v>
      </c>
      <c r="L18" s="4">
        <f t="shared" si="0"/>
        <v>73616.4</v>
      </c>
    </row>
    <row r="19" s="1" customFormat="1" spans="1:12">
      <c r="A19" s="4">
        <v>17</v>
      </c>
      <c r="B19" s="4" t="s">
        <v>43</v>
      </c>
      <c r="C19" s="4" t="s">
        <v>44</v>
      </c>
      <c r="D19" s="5">
        <v>45493</v>
      </c>
      <c r="E19" s="4">
        <v>210</v>
      </c>
      <c r="F19" s="4">
        <v>1155000</v>
      </c>
      <c r="G19" s="4">
        <v>203280</v>
      </c>
      <c r="H19" s="4">
        <v>71148</v>
      </c>
      <c r="I19" s="4">
        <v>60984</v>
      </c>
      <c r="J19" s="4">
        <v>30492</v>
      </c>
      <c r="K19" s="4">
        <v>40656</v>
      </c>
      <c r="L19" s="4">
        <f t="shared" si="0"/>
        <v>132132</v>
      </c>
    </row>
    <row r="20" s="1" customFormat="1" spans="1:12">
      <c r="A20" s="4">
        <v>18</v>
      </c>
      <c r="B20" s="4" t="s">
        <v>45</v>
      </c>
      <c r="C20" s="4" t="s">
        <v>46</v>
      </c>
      <c r="D20" s="5">
        <v>45505</v>
      </c>
      <c r="E20" s="4">
        <v>230</v>
      </c>
      <c r="F20" s="4">
        <v>1265000</v>
      </c>
      <c r="G20" s="4">
        <v>222640</v>
      </c>
      <c r="H20" s="4">
        <v>77924</v>
      </c>
      <c r="I20" s="4">
        <v>66792</v>
      </c>
      <c r="J20" s="4">
        <v>33396</v>
      </c>
      <c r="K20" s="4">
        <v>44528</v>
      </c>
      <c r="L20" s="4">
        <f t="shared" si="0"/>
        <v>144716</v>
      </c>
    </row>
    <row r="21" s="1" customFormat="1" spans="1:12">
      <c r="A21" s="4">
        <v>19</v>
      </c>
      <c r="B21" s="4" t="s">
        <v>47</v>
      </c>
      <c r="C21" s="4" t="s">
        <v>46</v>
      </c>
      <c r="D21" s="5">
        <v>45505</v>
      </c>
      <c r="E21" s="4">
        <v>234</v>
      </c>
      <c r="F21" s="4">
        <v>1287000</v>
      </c>
      <c r="G21" s="4">
        <v>226512</v>
      </c>
      <c r="H21" s="4">
        <v>79279.2</v>
      </c>
      <c r="I21" s="4">
        <v>67953.6</v>
      </c>
      <c r="J21" s="4">
        <v>33976.8</v>
      </c>
      <c r="K21" s="4">
        <v>45302.4</v>
      </c>
      <c r="L21" s="4">
        <f t="shared" si="0"/>
        <v>147232.8</v>
      </c>
    </row>
    <row r="22" s="1" customFormat="1" spans="1:12">
      <c r="A22" s="4">
        <v>20</v>
      </c>
      <c r="B22" s="4" t="s">
        <v>48</v>
      </c>
      <c r="C22" s="4" t="s">
        <v>49</v>
      </c>
      <c r="D22" s="5">
        <v>45506</v>
      </c>
      <c r="E22" s="4">
        <v>210</v>
      </c>
      <c r="F22" s="4">
        <v>1155000</v>
      </c>
      <c r="G22" s="4">
        <v>240240</v>
      </c>
      <c r="H22" s="4">
        <v>84084</v>
      </c>
      <c r="I22" s="4">
        <v>72072</v>
      </c>
      <c r="J22" s="4">
        <v>36036</v>
      </c>
      <c r="K22" s="4">
        <v>48048</v>
      </c>
      <c r="L22" s="4">
        <f t="shared" si="0"/>
        <v>156156</v>
      </c>
    </row>
    <row r="23" s="1" customFormat="1" spans="1:12">
      <c r="A23" s="4">
        <v>21</v>
      </c>
      <c r="B23" s="4" t="s">
        <v>50</v>
      </c>
      <c r="C23" s="4" t="s">
        <v>51</v>
      </c>
      <c r="D23" s="5">
        <v>45506</v>
      </c>
      <c r="E23" s="4">
        <v>190</v>
      </c>
      <c r="F23" s="4">
        <v>1045000</v>
      </c>
      <c r="G23" s="4">
        <v>217360</v>
      </c>
      <c r="H23" s="4">
        <v>76076</v>
      </c>
      <c r="I23" s="4">
        <v>65208</v>
      </c>
      <c r="J23" s="4">
        <v>32604</v>
      </c>
      <c r="K23" s="4">
        <v>43472</v>
      </c>
      <c r="L23" s="4">
        <f t="shared" si="0"/>
        <v>141284</v>
      </c>
    </row>
    <row r="24" s="1" customFormat="1" spans="1:12">
      <c r="A24" s="4">
        <v>22</v>
      </c>
      <c r="B24" s="4" t="s">
        <v>52</v>
      </c>
      <c r="C24" s="4" t="s">
        <v>53</v>
      </c>
      <c r="D24" s="5">
        <v>45510</v>
      </c>
      <c r="E24" s="4">
        <v>200</v>
      </c>
      <c r="F24" s="4">
        <v>1100000</v>
      </c>
      <c r="G24" s="4">
        <v>193600</v>
      </c>
      <c r="H24" s="4">
        <v>67760</v>
      </c>
      <c r="I24" s="4">
        <v>58080</v>
      </c>
      <c r="J24" s="4">
        <v>29040</v>
      </c>
      <c r="K24" s="4">
        <v>38720</v>
      </c>
      <c r="L24" s="4">
        <f t="shared" si="0"/>
        <v>125840</v>
      </c>
    </row>
    <row r="25" s="1" customFormat="1" spans="1:12">
      <c r="A25" s="4">
        <v>23</v>
      </c>
      <c r="B25" s="4" t="s">
        <v>54</v>
      </c>
      <c r="C25" s="4" t="s">
        <v>53</v>
      </c>
      <c r="D25" s="5">
        <v>45510</v>
      </c>
      <c r="E25" s="4">
        <v>200</v>
      </c>
      <c r="F25" s="4">
        <v>1100000</v>
      </c>
      <c r="G25" s="4">
        <v>193600</v>
      </c>
      <c r="H25" s="4">
        <v>67760</v>
      </c>
      <c r="I25" s="4">
        <v>58080</v>
      </c>
      <c r="J25" s="4">
        <v>29040</v>
      </c>
      <c r="K25" s="4">
        <v>38720</v>
      </c>
      <c r="L25" s="4">
        <f t="shared" si="0"/>
        <v>125840</v>
      </c>
    </row>
    <row r="26" s="1" customFormat="1" spans="1:12">
      <c r="A26" s="4">
        <v>24</v>
      </c>
      <c r="B26" s="4" t="s">
        <v>55</v>
      </c>
      <c r="C26" s="4" t="s">
        <v>56</v>
      </c>
      <c r="D26" s="5">
        <v>45510</v>
      </c>
      <c r="E26" s="4">
        <v>54</v>
      </c>
      <c r="F26" s="4">
        <v>194400</v>
      </c>
      <c r="G26" s="4">
        <v>40435.2</v>
      </c>
      <c r="H26" s="4">
        <v>14152.32</v>
      </c>
      <c r="I26" s="4">
        <v>12130.56</v>
      </c>
      <c r="J26" s="4">
        <v>6065.28</v>
      </c>
      <c r="K26" s="4">
        <v>8087.04</v>
      </c>
      <c r="L26" s="4">
        <f t="shared" si="0"/>
        <v>26282.88</v>
      </c>
    </row>
    <row r="27" s="1" customFormat="1" spans="1:12">
      <c r="A27" s="4">
        <v>25</v>
      </c>
      <c r="B27" s="4" t="s">
        <v>57</v>
      </c>
      <c r="C27" s="4" t="s">
        <v>58</v>
      </c>
      <c r="D27" s="5">
        <v>45511</v>
      </c>
      <c r="E27" s="4">
        <v>145</v>
      </c>
      <c r="F27" s="4">
        <v>522000</v>
      </c>
      <c r="G27" s="4">
        <v>108576</v>
      </c>
      <c r="H27" s="4">
        <v>38001.6</v>
      </c>
      <c r="I27" s="4">
        <v>32572.8</v>
      </c>
      <c r="J27" s="4">
        <v>16286.4</v>
      </c>
      <c r="K27" s="4">
        <v>21715.2</v>
      </c>
      <c r="L27" s="4">
        <f t="shared" si="0"/>
        <v>70574.4</v>
      </c>
    </row>
    <row r="28" s="1" customFormat="1" spans="1:12">
      <c r="A28" s="4">
        <v>26</v>
      </c>
      <c r="B28" s="4" t="s">
        <v>59</v>
      </c>
      <c r="C28" s="4" t="s">
        <v>60</v>
      </c>
      <c r="D28" s="5">
        <v>45513</v>
      </c>
      <c r="E28" s="4">
        <v>132</v>
      </c>
      <c r="F28" s="4">
        <v>726000</v>
      </c>
      <c r="G28" s="4">
        <v>151008</v>
      </c>
      <c r="H28" s="4">
        <v>52852.8</v>
      </c>
      <c r="I28" s="4">
        <v>45302.4</v>
      </c>
      <c r="J28" s="4">
        <v>22651.2</v>
      </c>
      <c r="K28" s="4">
        <v>30201.6</v>
      </c>
      <c r="L28" s="4">
        <f t="shared" si="0"/>
        <v>98155.2</v>
      </c>
    </row>
    <row r="29" s="1" customFormat="1" spans="1:12">
      <c r="A29" s="4">
        <v>27</v>
      </c>
      <c r="B29" s="4" t="s">
        <v>61</v>
      </c>
      <c r="C29" s="4" t="s">
        <v>62</v>
      </c>
      <c r="D29" s="5">
        <v>45518</v>
      </c>
      <c r="E29" s="4">
        <v>160</v>
      </c>
      <c r="F29" s="4">
        <v>880000</v>
      </c>
      <c r="G29" s="4">
        <v>183040</v>
      </c>
      <c r="H29" s="4">
        <v>64064</v>
      </c>
      <c r="I29" s="4">
        <v>54912</v>
      </c>
      <c r="J29" s="4">
        <v>27456</v>
      </c>
      <c r="K29" s="4">
        <v>36608</v>
      </c>
      <c r="L29" s="4">
        <f t="shared" si="0"/>
        <v>118976</v>
      </c>
    </row>
    <row r="30" s="1" customFormat="1" spans="1:12">
      <c r="A30" s="4">
        <v>28</v>
      </c>
      <c r="B30" s="4" t="s">
        <v>63</v>
      </c>
      <c r="C30" s="4" t="s">
        <v>64</v>
      </c>
      <c r="D30" s="5">
        <v>45518</v>
      </c>
      <c r="E30" s="4">
        <v>146</v>
      </c>
      <c r="F30" s="4">
        <v>803000</v>
      </c>
      <c r="G30" s="4">
        <v>167024</v>
      </c>
      <c r="H30" s="4">
        <v>58458.4</v>
      </c>
      <c r="I30" s="4">
        <v>50107.2</v>
      </c>
      <c r="J30" s="4">
        <v>25053.6</v>
      </c>
      <c r="K30" s="4">
        <v>33404.8</v>
      </c>
      <c r="L30" s="4">
        <f t="shared" si="0"/>
        <v>108565.6</v>
      </c>
    </row>
    <row r="31" s="1" customFormat="1" spans="1:12">
      <c r="A31" s="4">
        <v>29</v>
      </c>
      <c r="B31" s="4" t="s">
        <v>65</v>
      </c>
      <c r="C31" s="4" t="s">
        <v>66</v>
      </c>
      <c r="D31" s="5">
        <v>45519</v>
      </c>
      <c r="E31" s="4">
        <v>310</v>
      </c>
      <c r="F31" s="4">
        <v>1705000</v>
      </c>
      <c r="G31" s="4">
        <v>354640</v>
      </c>
      <c r="H31" s="4">
        <v>124124</v>
      </c>
      <c r="I31" s="4">
        <v>106392</v>
      </c>
      <c r="J31" s="4">
        <v>53196</v>
      </c>
      <c r="K31" s="4">
        <v>70928</v>
      </c>
      <c r="L31" s="4">
        <f t="shared" si="0"/>
        <v>230516</v>
      </c>
    </row>
    <row r="32" s="1" customFormat="1" spans="1:12">
      <c r="A32" s="4">
        <v>30</v>
      </c>
      <c r="B32" s="4" t="s">
        <v>67</v>
      </c>
      <c r="C32" s="4" t="s">
        <v>68</v>
      </c>
      <c r="D32" s="5">
        <v>45519</v>
      </c>
      <c r="E32" s="4">
        <v>200</v>
      </c>
      <c r="F32" s="4">
        <v>1100000</v>
      </c>
      <c r="G32" s="4">
        <v>228800</v>
      </c>
      <c r="H32" s="4">
        <v>80080</v>
      </c>
      <c r="I32" s="4">
        <v>68640</v>
      </c>
      <c r="J32" s="4">
        <v>34320</v>
      </c>
      <c r="K32" s="4">
        <v>45760</v>
      </c>
      <c r="L32" s="4">
        <f t="shared" si="0"/>
        <v>148720</v>
      </c>
    </row>
    <row r="33" s="1" customFormat="1" spans="1:12">
      <c r="A33" s="4">
        <v>31</v>
      </c>
      <c r="B33" s="4" t="s">
        <v>69</v>
      </c>
      <c r="C33" s="4" t="s">
        <v>53</v>
      </c>
      <c r="D33" s="5">
        <v>45519</v>
      </c>
      <c r="E33" s="4">
        <v>160</v>
      </c>
      <c r="F33" s="4">
        <v>880000</v>
      </c>
      <c r="G33" s="4">
        <v>154880</v>
      </c>
      <c r="H33" s="4">
        <v>54208</v>
      </c>
      <c r="I33" s="4">
        <v>46464</v>
      </c>
      <c r="J33" s="4">
        <v>23232</v>
      </c>
      <c r="K33" s="4">
        <v>30976</v>
      </c>
      <c r="L33" s="4">
        <f t="shared" si="0"/>
        <v>100672</v>
      </c>
    </row>
    <row r="34" s="1" customFormat="1" spans="1:12">
      <c r="A34" s="4">
        <v>32</v>
      </c>
      <c r="B34" s="4" t="s">
        <v>70</v>
      </c>
      <c r="C34" s="4" t="s">
        <v>71</v>
      </c>
      <c r="D34" s="5">
        <v>45520</v>
      </c>
      <c r="E34" s="4">
        <v>50</v>
      </c>
      <c r="F34" s="4">
        <v>275000</v>
      </c>
      <c r="G34" s="4">
        <v>57200</v>
      </c>
      <c r="H34" s="4">
        <v>20020</v>
      </c>
      <c r="I34" s="4">
        <v>17160</v>
      </c>
      <c r="J34" s="4">
        <v>8580</v>
      </c>
      <c r="K34" s="4">
        <v>11440</v>
      </c>
      <c r="L34" s="4">
        <f t="shared" si="0"/>
        <v>37180</v>
      </c>
    </row>
    <row r="35" s="1" customFormat="1" spans="1:12">
      <c r="A35" s="4">
        <v>33</v>
      </c>
      <c r="B35" s="4" t="s">
        <v>72</v>
      </c>
      <c r="C35" s="4" t="s">
        <v>68</v>
      </c>
      <c r="D35" s="5">
        <v>45520</v>
      </c>
      <c r="E35" s="4">
        <v>130</v>
      </c>
      <c r="F35" s="4">
        <v>715000</v>
      </c>
      <c r="G35" s="4">
        <v>148720</v>
      </c>
      <c r="H35" s="4">
        <v>52052</v>
      </c>
      <c r="I35" s="4">
        <v>44616</v>
      </c>
      <c r="J35" s="4">
        <v>22308</v>
      </c>
      <c r="K35" s="4">
        <v>29744</v>
      </c>
      <c r="L35" s="4">
        <f t="shared" si="0"/>
        <v>96668</v>
      </c>
    </row>
    <row r="36" s="1" customFormat="1" spans="1:12">
      <c r="A36" s="4">
        <v>34</v>
      </c>
      <c r="B36" s="4" t="s">
        <v>73</v>
      </c>
      <c r="C36" s="4" t="s">
        <v>74</v>
      </c>
      <c r="D36" s="5">
        <v>45524</v>
      </c>
      <c r="E36" s="4">
        <v>168</v>
      </c>
      <c r="F36" s="4">
        <v>924000</v>
      </c>
      <c r="G36" s="4">
        <v>192192</v>
      </c>
      <c r="H36" s="4">
        <v>67267.2</v>
      </c>
      <c r="I36" s="4">
        <v>57657.6</v>
      </c>
      <c r="J36" s="4">
        <v>28828.8</v>
      </c>
      <c r="K36" s="4">
        <v>38438.4</v>
      </c>
      <c r="L36" s="4">
        <f t="shared" si="0"/>
        <v>124924.8</v>
      </c>
    </row>
    <row r="37" s="1" customFormat="1" spans="1:12">
      <c r="A37" s="4">
        <v>35</v>
      </c>
      <c r="B37" s="4" t="s">
        <v>75</v>
      </c>
      <c r="C37" s="4" t="s">
        <v>76</v>
      </c>
      <c r="D37" s="5">
        <v>45524</v>
      </c>
      <c r="E37" s="4">
        <v>260</v>
      </c>
      <c r="F37" s="4">
        <v>1430000</v>
      </c>
      <c r="G37" s="4">
        <v>297440</v>
      </c>
      <c r="H37" s="4">
        <v>104104</v>
      </c>
      <c r="I37" s="4">
        <v>89232</v>
      </c>
      <c r="J37" s="4">
        <v>44616</v>
      </c>
      <c r="K37" s="4">
        <v>59488</v>
      </c>
      <c r="L37" s="4">
        <f t="shared" ref="L37:L61" si="1">I37+J37+K37</f>
        <v>193336</v>
      </c>
    </row>
    <row r="38" s="1" customFormat="1" spans="1:12">
      <c r="A38" s="4">
        <v>36</v>
      </c>
      <c r="B38" s="4" t="s">
        <v>77</v>
      </c>
      <c r="C38" s="4" t="s">
        <v>71</v>
      </c>
      <c r="D38" s="5">
        <v>45524</v>
      </c>
      <c r="E38" s="4">
        <v>133</v>
      </c>
      <c r="F38" s="4">
        <v>731500</v>
      </c>
      <c r="G38" s="4">
        <v>152152</v>
      </c>
      <c r="H38" s="4">
        <v>53253.2</v>
      </c>
      <c r="I38" s="4">
        <v>45645.6</v>
      </c>
      <c r="J38" s="4">
        <v>22822.8</v>
      </c>
      <c r="K38" s="4">
        <v>30430.4</v>
      </c>
      <c r="L38" s="4">
        <f t="shared" si="1"/>
        <v>98898.8</v>
      </c>
    </row>
    <row r="39" s="1" customFormat="1" spans="1:12">
      <c r="A39" s="4">
        <v>37</v>
      </c>
      <c r="B39" s="4" t="s">
        <v>78</v>
      </c>
      <c r="C39" s="4" t="s">
        <v>79</v>
      </c>
      <c r="D39" s="5">
        <v>45524</v>
      </c>
      <c r="E39" s="4">
        <v>214</v>
      </c>
      <c r="F39" s="4">
        <v>1177000</v>
      </c>
      <c r="G39" s="4">
        <v>244816</v>
      </c>
      <c r="H39" s="4">
        <v>85685.6</v>
      </c>
      <c r="I39" s="4">
        <v>73444.8</v>
      </c>
      <c r="J39" s="4">
        <v>36722.4</v>
      </c>
      <c r="K39" s="4">
        <v>48963.2</v>
      </c>
      <c r="L39" s="4">
        <f t="shared" si="1"/>
        <v>159130.4</v>
      </c>
    </row>
    <row r="40" s="1" customFormat="1" spans="1:12">
      <c r="A40" s="4">
        <v>38</v>
      </c>
      <c r="B40" s="4" t="s">
        <v>80</v>
      </c>
      <c r="C40" s="4" t="s">
        <v>81</v>
      </c>
      <c r="D40" s="5">
        <v>45526</v>
      </c>
      <c r="E40" s="4">
        <v>279</v>
      </c>
      <c r="F40" s="4">
        <v>1004400</v>
      </c>
      <c r="G40" s="4">
        <v>208915.2</v>
      </c>
      <c r="H40" s="4">
        <v>73120.32</v>
      </c>
      <c r="I40" s="4">
        <v>62674.56</v>
      </c>
      <c r="J40" s="4">
        <v>31337.28</v>
      </c>
      <c r="K40" s="4">
        <v>41783.04</v>
      </c>
      <c r="L40" s="4">
        <f t="shared" si="1"/>
        <v>135794.88</v>
      </c>
    </row>
    <row r="41" s="1" customFormat="1" spans="1:12">
      <c r="A41" s="4">
        <v>39</v>
      </c>
      <c r="B41" s="4" t="s">
        <v>82</v>
      </c>
      <c r="C41" s="4" t="s">
        <v>83</v>
      </c>
      <c r="D41" s="5">
        <v>45526</v>
      </c>
      <c r="E41" s="4">
        <v>388</v>
      </c>
      <c r="F41" s="4">
        <v>2134000</v>
      </c>
      <c r="G41" s="4">
        <v>443872</v>
      </c>
      <c r="H41" s="4">
        <v>155355.2</v>
      </c>
      <c r="I41" s="4">
        <v>133161.6</v>
      </c>
      <c r="J41" s="4">
        <v>66580.8</v>
      </c>
      <c r="K41" s="4">
        <v>88774.4</v>
      </c>
      <c r="L41" s="4">
        <f t="shared" si="1"/>
        <v>288516.8</v>
      </c>
    </row>
    <row r="42" s="1" customFormat="1" spans="1:12">
      <c r="A42" s="4">
        <v>40</v>
      </c>
      <c r="B42" s="4" t="s">
        <v>84</v>
      </c>
      <c r="C42" s="4" t="s">
        <v>85</v>
      </c>
      <c r="D42" s="5">
        <v>45527</v>
      </c>
      <c r="E42" s="4">
        <v>180</v>
      </c>
      <c r="F42" s="4">
        <v>990000</v>
      </c>
      <c r="G42" s="4">
        <v>205920</v>
      </c>
      <c r="H42" s="4">
        <v>72072</v>
      </c>
      <c r="I42" s="4">
        <v>61776</v>
      </c>
      <c r="J42" s="4">
        <v>30888</v>
      </c>
      <c r="K42" s="4">
        <v>41184</v>
      </c>
      <c r="L42" s="4">
        <f t="shared" si="1"/>
        <v>133848</v>
      </c>
    </row>
    <row r="43" s="1" customFormat="1" spans="1:12">
      <c r="A43" s="4">
        <v>41</v>
      </c>
      <c r="B43" s="4" t="s">
        <v>86</v>
      </c>
      <c r="C43" s="4" t="s">
        <v>87</v>
      </c>
      <c r="D43" s="5">
        <v>45528</v>
      </c>
      <c r="E43" s="4">
        <v>126</v>
      </c>
      <c r="F43" s="4">
        <v>693000</v>
      </c>
      <c r="G43" s="4">
        <v>144144</v>
      </c>
      <c r="H43" s="4">
        <v>50450.4</v>
      </c>
      <c r="I43" s="4">
        <v>43243.2</v>
      </c>
      <c r="J43" s="4">
        <v>21621.6</v>
      </c>
      <c r="K43" s="4">
        <v>28828.8</v>
      </c>
      <c r="L43" s="4">
        <f t="shared" si="1"/>
        <v>93693.6</v>
      </c>
    </row>
    <row r="44" s="1" customFormat="1" spans="1:12">
      <c r="A44" s="4">
        <v>42</v>
      </c>
      <c r="B44" s="4" t="s">
        <v>88</v>
      </c>
      <c r="C44" s="4" t="s">
        <v>89</v>
      </c>
      <c r="D44" s="5">
        <v>45531</v>
      </c>
      <c r="E44" s="4">
        <v>145</v>
      </c>
      <c r="F44" s="4">
        <v>797500</v>
      </c>
      <c r="G44" s="4">
        <v>165880</v>
      </c>
      <c r="H44" s="4">
        <v>58058</v>
      </c>
      <c r="I44" s="4">
        <v>49764</v>
      </c>
      <c r="J44" s="4">
        <v>24882</v>
      </c>
      <c r="K44" s="4">
        <v>33176</v>
      </c>
      <c r="L44" s="4">
        <f t="shared" si="1"/>
        <v>107822</v>
      </c>
    </row>
    <row r="45" s="1" customFormat="1" spans="1:12">
      <c r="A45" s="4">
        <v>43</v>
      </c>
      <c r="B45" s="4" t="s">
        <v>90</v>
      </c>
      <c r="C45" s="4" t="s">
        <v>91</v>
      </c>
      <c r="D45" s="5">
        <v>45534</v>
      </c>
      <c r="E45" s="4">
        <v>200</v>
      </c>
      <c r="F45" s="4">
        <v>640000</v>
      </c>
      <c r="G45" s="4">
        <v>133120</v>
      </c>
      <c r="H45" s="4">
        <v>46592</v>
      </c>
      <c r="I45" s="4">
        <v>39936</v>
      </c>
      <c r="J45" s="4">
        <v>19968</v>
      </c>
      <c r="K45" s="4">
        <v>26624</v>
      </c>
      <c r="L45" s="4">
        <f t="shared" si="1"/>
        <v>86528</v>
      </c>
    </row>
    <row r="46" s="1" customFormat="1" spans="1:12">
      <c r="A46" s="4">
        <v>44</v>
      </c>
      <c r="B46" s="4" t="s">
        <v>92</v>
      </c>
      <c r="C46" s="4" t="s">
        <v>93</v>
      </c>
      <c r="D46" s="5">
        <v>45538</v>
      </c>
      <c r="E46" s="4">
        <v>96</v>
      </c>
      <c r="F46" s="4">
        <v>528000</v>
      </c>
      <c r="G46" s="4">
        <v>109824</v>
      </c>
      <c r="H46" s="4">
        <v>38438.4</v>
      </c>
      <c r="I46" s="4">
        <v>32947.2</v>
      </c>
      <c r="J46" s="4">
        <v>16473.6</v>
      </c>
      <c r="K46" s="4">
        <v>21964.8</v>
      </c>
      <c r="L46" s="4">
        <f t="shared" si="1"/>
        <v>71385.6</v>
      </c>
    </row>
    <row r="47" s="1" customFormat="1" spans="1:12">
      <c r="A47" s="4">
        <v>45</v>
      </c>
      <c r="B47" s="4" t="s">
        <v>94</v>
      </c>
      <c r="C47" s="4" t="s">
        <v>95</v>
      </c>
      <c r="D47" s="5">
        <v>45538</v>
      </c>
      <c r="E47" s="4">
        <v>85</v>
      </c>
      <c r="F47" s="4">
        <v>467500</v>
      </c>
      <c r="G47" s="4">
        <v>97240</v>
      </c>
      <c r="H47" s="4">
        <v>34034</v>
      </c>
      <c r="I47" s="4">
        <v>29172</v>
      </c>
      <c r="J47" s="4">
        <v>14586</v>
      </c>
      <c r="K47" s="4">
        <v>19448</v>
      </c>
      <c r="L47" s="4">
        <f t="shared" si="1"/>
        <v>63206</v>
      </c>
    </row>
    <row r="48" s="1" customFormat="1" spans="1:12">
      <c r="A48" s="4">
        <v>46</v>
      </c>
      <c r="B48" s="4" t="s">
        <v>96</v>
      </c>
      <c r="C48" s="4" t="s">
        <v>44</v>
      </c>
      <c r="D48" s="5">
        <v>45538</v>
      </c>
      <c r="E48" s="4">
        <v>452</v>
      </c>
      <c r="F48" s="4">
        <v>1627200</v>
      </c>
      <c r="G48" s="4">
        <v>286387.2</v>
      </c>
      <c r="H48" s="4">
        <v>100235.52</v>
      </c>
      <c r="I48" s="4">
        <v>85916.16</v>
      </c>
      <c r="J48" s="4">
        <v>42958.08</v>
      </c>
      <c r="K48" s="4">
        <v>57277.44</v>
      </c>
      <c r="L48" s="4">
        <f t="shared" si="1"/>
        <v>186151.68</v>
      </c>
    </row>
    <row r="49" s="1" customFormat="1" spans="1:12">
      <c r="A49" s="4">
        <v>47</v>
      </c>
      <c r="B49" s="4" t="s">
        <v>97</v>
      </c>
      <c r="C49" s="4" t="s">
        <v>98</v>
      </c>
      <c r="D49" s="5">
        <v>45538</v>
      </c>
      <c r="E49" s="4">
        <v>155</v>
      </c>
      <c r="F49" s="4">
        <v>852500</v>
      </c>
      <c r="G49" s="4">
        <v>177320</v>
      </c>
      <c r="H49" s="4">
        <v>62062</v>
      </c>
      <c r="I49" s="4">
        <v>53196</v>
      </c>
      <c r="J49" s="4">
        <v>26598</v>
      </c>
      <c r="K49" s="4">
        <v>35464</v>
      </c>
      <c r="L49" s="4">
        <f t="shared" si="1"/>
        <v>115258</v>
      </c>
    </row>
    <row r="50" s="1" customFormat="1" spans="1:12">
      <c r="A50" s="4">
        <v>48</v>
      </c>
      <c r="B50" s="4" t="s">
        <v>99</v>
      </c>
      <c r="C50" s="4" t="s">
        <v>100</v>
      </c>
      <c r="D50" s="5">
        <v>45539</v>
      </c>
      <c r="E50" s="4">
        <v>130</v>
      </c>
      <c r="F50" s="4">
        <v>715000</v>
      </c>
      <c r="G50" s="4">
        <v>148720</v>
      </c>
      <c r="H50" s="4">
        <v>52052</v>
      </c>
      <c r="I50" s="4">
        <v>44616</v>
      </c>
      <c r="J50" s="4">
        <v>22308</v>
      </c>
      <c r="K50" s="4">
        <v>29744</v>
      </c>
      <c r="L50" s="4">
        <f t="shared" si="1"/>
        <v>96668</v>
      </c>
    </row>
    <row r="51" s="1" customFormat="1" spans="1:12">
      <c r="A51" s="4">
        <v>49</v>
      </c>
      <c r="B51" s="4" t="s">
        <v>101</v>
      </c>
      <c r="C51" s="4" t="s">
        <v>102</v>
      </c>
      <c r="D51" s="5">
        <v>45539</v>
      </c>
      <c r="E51" s="4">
        <v>118</v>
      </c>
      <c r="F51" s="4">
        <v>649000</v>
      </c>
      <c r="G51" s="4">
        <v>134992</v>
      </c>
      <c r="H51" s="4">
        <v>47247.2</v>
      </c>
      <c r="I51" s="4">
        <v>40497.6</v>
      </c>
      <c r="J51" s="4">
        <v>20248.8</v>
      </c>
      <c r="K51" s="4">
        <v>26998.4</v>
      </c>
      <c r="L51" s="4">
        <f t="shared" si="1"/>
        <v>87744.8</v>
      </c>
    </row>
    <row r="52" s="1" customFormat="1" spans="1:12">
      <c r="A52" s="4">
        <v>50</v>
      </c>
      <c r="B52" s="4" t="s">
        <v>103</v>
      </c>
      <c r="C52" s="4" t="s">
        <v>104</v>
      </c>
      <c r="D52" s="5">
        <v>45539</v>
      </c>
      <c r="E52" s="4">
        <v>100</v>
      </c>
      <c r="F52" s="4">
        <v>550000</v>
      </c>
      <c r="G52" s="4">
        <v>114400</v>
      </c>
      <c r="H52" s="4">
        <v>40040</v>
      </c>
      <c r="I52" s="4">
        <v>34320</v>
      </c>
      <c r="J52" s="4">
        <v>17160</v>
      </c>
      <c r="K52" s="4">
        <v>22880</v>
      </c>
      <c r="L52" s="4">
        <f t="shared" si="1"/>
        <v>74360</v>
      </c>
    </row>
    <row r="53" s="1" customFormat="1" spans="1:12">
      <c r="A53" s="4">
        <v>51</v>
      </c>
      <c r="B53" s="4" t="s">
        <v>105</v>
      </c>
      <c r="C53" s="4" t="s">
        <v>106</v>
      </c>
      <c r="D53" s="5">
        <v>45539</v>
      </c>
      <c r="E53" s="4">
        <v>500</v>
      </c>
      <c r="F53" s="4">
        <v>2750000</v>
      </c>
      <c r="G53" s="4">
        <v>572000</v>
      </c>
      <c r="H53" s="4">
        <v>200200</v>
      </c>
      <c r="I53" s="4">
        <v>171600</v>
      </c>
      <c r="J53" s="4">
        <v>85800</v>
      </c>
      <c r="K53" s="4">
        <v>114400</v>
      </c>
      <c r="L53" s="4">
        <f t="shared" si="1"/>
        <v>371800</v>
      </c>
    </row>
    <row r="54" s="1" customFormat="1" spans="1:12">
      <c r="A54" s="4">
        <v>52</v>
      </c>
      <c r="B54" s="4" t="s">
        <v>107</v>
      </c>
      <c r="C54" s="4" t="s">
        <v>44</v>
      </c>
      <c r="D54" s="5">
        <v>45539</v>
      </c>
      <c r="E54" s="4">
        <v>302</v>
      </c>
      <c r="F54" s="4">
        <v>1661000</v>
      </c>
      <c r="G54" s="4">
        <v>292336</v>
      </c>
      <c r="H54" s="4">
        <v>102317.6</v>
      </c>
      <c r="I54" s="4">
        <v>87700.8</v>
      </c>
      <c r="J54" s="4">
        <v>43850.4</v>
      </c>
      <c r="K54" s="4">
        <v>58467.2</v>
      </c>
      <c r="L54" s="4">
        <f t="shared" si="1"/>
        <v>190018.4</v>
      </c>
    </row>
    <row r="55" s="1" customFormat="1" spans="1:12">
      <c r="A55" s="4">
        <v>53</v>
      </c>
      <c r="B55" s="4" t="s">
        <v>108</v>
      </c>
      <c r="C55" s="4" t="s">
        <v>29</v>
      </c>
      <c r="D55" s="5">
        <v>45539</v>
      </c>
      <c r="E55" s="4">
        <v>103</v>
      </c>
      <c r="F55" s="4">
        <v>566500</v>
      </c>
      <c r="G55" s="4">
        <v>99704</v>
      </c>
      <c r="H55" s="4">
        <v>34896.4</v>
      </c>
      <c r="I55" s="4">
        <v>29911.2</v>
      </c>
      <c r="J55" s="4">
        <v>14955.6</v>
      </c>
      <c r="K55" s="4">
        <v>19940.8</v>
      </c>
      <c r="L55" s="4">
        <f t="shared" si="1"/>
        <v>64807.6</v>
      </c>
    </row>
    <row r="56" s="1" customFormat="1" spans="1:12">
      <c r="A56" s="4">
        <v>54</v>
      </c>
      <c r="B56" s="4" t="s">
        <v>109</v>
      </c>
      <c r="C56" s="4" t="s">
        <v>110</v>
      </c>
      <c r="D56" s="5">
        <v>45539</v>
      </c>
      <c r="E56" s="4">
        <v>128</v>
      </c>
      <c r="F56" s="4">
        <v>704000</v>
      </c>
      <c r="G56" s="4">
        <v>123904</v>
      </c>
      <c r="H56" s="4">
        <v>43366.4</v>
      </c>
      <c r="I56" s="4">
        <v>37171.2</v>
      </c>
      <c r="J56" s="4">
        <v>18585.6</v>
      </c>
      <c r="K56" s="4">
        <v>24780.8</v>
      </c>
      <c r="L56" s="4">
        <f t="shared" si="1"/>
        <v>80537.6</v>
      </c>
    </row>
    <row r="57" s="1" customFormat="1" spans="1:12">
      <c r="A57" s="4">
        <v>55</v>
      </c>
      <c r="B57" s="4" t="s">
        <v>111</v>
      </c>
      <c r="C57" s="4" t="s">
        <v>112</v>
      </c>
      <c r="D57" s="5">
        <v>45539</v>
      </c>
      <c r="E57" s="4">
        <v>255</v>
      </c>
      <c r="F57" s="4">
        <v>1402500</v>
      </c>
      <c r="G57" s="4">
        <v>291720</v>
      </c>
      <c r="H57" s="4">
        <v>102102</v>
      </c>
      <c r="I57" s="4">
        <v>87516</v>
      </c>
      <c r="J57" s="4">
        <v>43758</v>
      </c>
      <c r="K57" s="4">
        <v>58344</v>
      </c>
      <c r="L57" s="4">
        <f t="shared" si="1"/>
        <v>189618</v>
      </c>
    </row>
    <row r="58" s="1" customFormat="1" spans="1:12">
      <c r="A58" s="4">
        <v>56</v>
      </c>
      <c r="B58" s="4" t="s">
        <v>113</v>
      </c>
      <c r="C58" s="4" t="s">
        <v>114</v>
      </c>
      <c r="D58" s="5">
        <v>45539</v>
      </c>
      <c r="E58" s="4">
        <v>61</v>
      </c>
      <c r="F58" s="4">
        <v>335500</v>
      </c>
      <c r="G58" s="4">
        <v>69784</v>
      </c>
      <c r="H58" s="4">
        <v>24424.4</v>
      </c>
      <c r="I58" s="4">
        <v>20935.2</v>
      </c>
      <c r="J58" s="4">
        <v>10467.6</v>
      </c>
      <c r="K58" s="4">
        <v>13956.8</v>
      </c>
      <c r="L58" s="4">
        <f t="shared" si="1"/>
        <v>45359.6</v>
      </c>
    </row>
    <row r="59" s="1" customFormat="1" spans="1:12">
      <c r="A59" s="4">
        <v>57</v>
      </c>
      <c r="B59" s="4" t="s">
        <v>115</v>
      </c>
      <c r="C59" s="4" t="s">
        <v>116</v>
      </c>
      <c r="D59" s="5">
        <v>45539</v>
      </c>
      <c r="E59" s="4">
        <v>70</v>
      </c>
      <c r="F59" s="4">
        <v>385000</v>
      </c>
      <c r="G59" s="4">
        <v>80080</v>
      </c>
      <c r="H59" s="4">
        <v>28028</v>
      </c>
      <c r="I59" s="4">
        <v>24024</v>
      </c>
      <c r="J59" s="4">
        <v>12012</v>
      </c>
      <c r="K59" s="4">
        <v>16016</v>
      </c>
      <c r="L59" s="4">
        <f t="shared" si="1"/>
        <v>52052</v>
      </c>
    </row>
    <row r="60" s="1" customFormat="1" spans="1:12">
      <c r="A60" s="4">
        <v>58</v>
      </c>
      <c r="B60" s="4" t="s">
        <v>117</v>
      </c>
      <c r="C60" s="4" t="s">
        <v>118</v>
      </c>
      <c r="D60" s="5">
        <v>45559</v>
      </c>
      <c r="E60" s="4">
        <v>94</v>
      </c>
      <c r="F60" s="4">
        <v>517000</v>
      </c>
      <c r="G60" s="4">
        <v>107536</v>
      </c>
      <c r="H60" s="4">
        <v>37637.6</v>
      </c>
      <c r="I60" s="4">
        <v>32260.8</v>
      </c>
      <c r="J60" s="4">
        <v>16130.4</v>
      </c>
      <c r="K60" s="4">
        <v>21507.2</v>
      </c>
      <c r="L60" s="4">
        <f t="shared" si="1"/>
        <v>69898.4</v>
      </c>
    </row>
    <row r="61" s="1" customFormat="1" spans="1:12">
      <c r="A61" s="4">
        <v>59</v>
      </c>
      <c r="B61" s="4" t="s">
        <v>119</v>
      </c>
      <c r="C61" s="4" t="s">
        <v>120</v>
      </c>
      <c r="D61" s="5">
        <v>45566</v>
      </c>
      <c r="E61" s="4">
        <v>280</v>
      </c>
      <c r="F61" s="4">
        <v>1540000</v>
      </c>
      <c r="G61" s="4">
        <v>320320</v>
      </c>
      <c r="H61" s="4">
        <v>112112</v>
      </c>
      <c r="I61" s="4">
        <v>96096</v>
      </c>
      <c r="J61" s="4">
        <v>48048</v>
      </c>
      <c r="K61" s="4">
        <v>64064</v>
      </c>
      <c r="L61" s="4">
        <f t="shared" si="1"/>
        <v>208208</v>
      </c>
    </row>
    <row r="62" spans="1:12">
      <c r="A62" s="6"/>
      <c r="B62" s="6"/>
      <c r="C62" s="6"/>
      <c r="D62" s="6" t="s">
        <v>121</v>
      </c>
      <c r="E62" s="6">
        <f>SUM(E3:E61)</f>
        <v>10349</v>
      </c>
      <c r="F62" s="6">
        <f>SUM(F3:F61)</f>
        <v>52552600</v>
      </c>
      <c r="G62" s="6">
        <f>SUM(G3:G61)</f>
        <v>10405267.2</v>
      </c>
      <c r="H62" s="6">
        <f>SUM(H3:H61)</f>
        <v>3641843.52</v>
      </c>
      <c r="I62" s="6">
        <f>SUM(I3:I61)</f>
        <v>3121580.16</v>
      </c>
      <c r="J62" s="6">
        <f>SUM(J3:J61)</f>
        <v>1560790.08</v>
      </c>
      <c r="K62" s="6">
        <f>SUM(K3:K61)</f>
        <v>2081053.44</v>
      </c>
      <c r="L62" s="6">
        <f>SUM(L3:L61)</f>
        <v>6763423.68</v>
      </c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</sheetData>
  <sortState ref="B2:K60">
    <sortCondition ref="B2"/>
  </sortState>
  <mergeCells count="1">
    <mergeCell ref="A1:L1"/>
  </mergeCells>
  <pageMargins left="0.236111111111111" right="0.156944444444444" top="0.275" bottom="0.196527777777778" header="0.156944444444444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赵静</dc:creator>
  <cp:lastModifiedBy>赵静</cp:lastModifiedBy>
  <dcterms:created xsi:type="dcterms:W3CDTF">2024-11-07T01:24:53Z</dcterms:created>
  <dcterms:modified xsi:type="dcterms:W3CDTF">2024-11-07T01:32:43Z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4FC60B17B1F446DE96ED8FEAC9824FC8</vt:lpwstr>
  </property>
  <property fmtid="{D5CDD505-2E9C-101B-9397-08002B2CF9AE}" pid="3" name="KSOProductBuildVer">
    <vt:lpwstr>2052-11.8.2.11718</vt:lpwstr>
  </property>
</Properties>
</file>