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firstSheet="4" activeTab="9"/>
  </bookViews>
  <sheets>
    <sheet name="财政拨款收支总表1" sheetId="1" r:id="rId1"/>
    <sheet name="一般公共预算支出表2" sheetId="2" r:id="rId2"/>
    <sheet name="一般公共预算基本支出表3" sheetId="3" r:id="rId3"/>
    <sheet name="一般公共预算“三公”经费支出表4" sheetId="4" r:id="rId4"/>
    <sheet name="政府性基金预算支出表5" sheetId="5" r:id="rId5"/>
    <sheet name="政府性基金预算“三公”经费支出表6" sheetId="6" r:id="rId6"/>
    <sheet name="部门收支总表7" sheetId="7" r:id="rId7"/>
    <sheet name="部门收入总表8" sheetId="8" r:id="rId8"/>
    <sheet name="部门支出总表9" sheetId="9" r:id="rId9"/>
    <sheet name="项目支出绩效信息表10" sheetId="10" r:id="rId10"/>
  </sheets>
  <calcPr calcId="144525"/>
</workbook>
</file>

<file path=xl/sharedStrings.xml><?xml version="1.0" encoding="utf-8"?>
<sst xmlns="http://schemas.openxmlformats.org/spreadsheetml/2006/main" count="1030" uniqueCount="339">
  <si>
    <t>an</t>
  </si>
  <si>
    <t xml:space="preserve">
</t>
  </si>
  <si>
    <t>财政拨款收支总表</t>
  </si>
  <si>
    <t xml:space="preserve"> </t>
  </si>
  <si>
    <t>单位：413002-东方市防汛防风防旱服务中心</t>
  </si>
  <si>
    <t>金额单位：万元</t>
  </si>
  <si>
    <t>收    入</t>
  </si>
  <si>
    <t>支    出</t>
  </si>
  <si>
    <t>项    目</t>
  </si>
  <si>
    <t>预算数</t>
  </si>
  <si>
    <t>合计</t>
  </si>
  <si>
    <t>一般公共预算</t>
  </si>
  <si>
    <t>政府性基金预算</t>
  </si>
  <si>
    <t>一、本年收入</t>
  </si>
  <si>
    <t>一、本年支出</t>
  </si>
  <si>
    <r>
      <rPr>
        <sz val="11"/>
        <rFont val="宋体"/>
        <charset val="134"/>
      </rPr>
      <t>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</si>
  <si>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</si>
  <si>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政府性基金预算拨款收入</t>
    </r>
  </si>
  <si>
    <r>
      <rPr>
        <sz val="11"/>
        <rFont val="宋体"/>
        <charset val="134"/>
      </rPr>
      <t> 外交支出</t>
    </r>
  </si>
  <si>
    <t/>
  </si>
  <si>
    <r>
      <rPr>
        <sz val="11"/>
        <rFont val="宋体"/>
        <charset val="134"/>
      </rPr>
      <t> 国防支出</t>
    </r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</si>
  <si>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</si>
  <si>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</si>
  <si>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</si>
  <si>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</si>
  <si>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t> 社会保障和就业支出</t>
  </si>
  <si>
    <r>
      <rPr>
        <sz val="11"/>
        <rFont val="宋体"/>
        <charset val="134"/>
      </rPr>
      <t> 社会保险基金支出</t>
    </r>
  </si>
  <si>
    <t> 卫生健康支出</t>
  </si>
  <si>
    <r>
      <rPr>
        <sz val="11"/>
        <rFont val="宋体"/>
        <charset val="134"/>
      </rPr>
      <t> 节能环保支出</t>
    </r>
  </si>
  <si>
    <t> 城乡社区支出</t>
  </si>
  <si>
    <t> 农林水支出</t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</si>
  <si>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</si>
  <si>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</si>
  <si>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</si>
  <si>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</si>
  <si>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</si>
  <si>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</si>
  <si>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t> 住房保障支出</t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</si>
  <si>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</si>
  <si>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</si>
  <si>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t> 灾害防治及应急管理支出</t>
  </si>
  <si>
    <r>
      <rPr>
        <sz val="11"/>
        <rFont val="宋体"/>
        <charset val="134"/>
      </rPr>
      <t> 预备费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</si>
  <si>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</si>
  <si>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转移性支出</t>
    </r>
  </si>
  <si>
    <r>
      <rPr>
        <sz val="11"/>
        <rFont val="宋体"/>
        <charset val="134"/>
      </rPr>
      <t> 债务还本支出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</si>
  <si>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</si>
  <si>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</si>
  <si>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</si>
  <si>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二、上年结转</t>
  </si>
  <si>
    <t>二、结转下年</t>
  </si>
  <si>
    <r>
      <rPr>
        <sz val="11"/>
        <rFont val="宋体"/>
        <charset val="134"/>
      </rPr>
      <t> （一）一般公共预算拨款</t>
    </r>
  </si>
  <si>
    <r>
      <rPr>
        <sz val="11"/>
        <rFont val="宋体"/>
        <charset val="134"/>
      </rPr>
      <t> （二）政府性基金预算拨款</t>
    </r>
  </si>
  <si>
    <t>收入总计</t>
  </si>
  <si>
    <t>支出总计</t>
  </si>
  <si>
    <t>一般公共预算支出表</t>
  </si>
  <si>
    <t>支出功能分类科目</t>
  </si>
  <si>
    <t>2021年预算数</t>
  </si>
  <si>
    <t>科目编码</t>
  </si>
  <si>
    <t>科目名称</t>
  </si>
  <si>
    <t>基本支出</t>
  </si>
  <si>
    <t>项目支出</t>
  </si>
  <si>
    <t>类</t>
  </si>
  <si>
    <t>款</t>
  </si>
  <si>
    <t>项</t>
  </si>
  <si>
    <t>合    计</t>
  </si>
  <si>
    <t>208</t>
  </si>
  <si>
    <t>社会保障和就业支出</t>
  </si>
  <si>
    <t>05</t>
  </si>
  <si>
    <t>行政事业单位养老支出</t>
  </si>
  <si>
    <t>机关事业单位基本养老保险缴费支出</t>
  </si>
  <si>
    <t>210</t>
  </si>
  <si>
    <t>卫生健康支出</t>
  </si>
  <si>
    <t>11</t>
  </si>
  <si>
    <t>行政事业单位医疗</t>
  </si>
  <si>
    <t>02</t>
  </si>
  <si>
    <t>事业单位医疗</t>
  </si>
  <si>
    <t>03</t>
  </si>
  <si>
    <t>公务员医疗补助</t>
  </si>
  <si>
    <t>213</t>
  </si>
  <si>
    <t>农林水支出</t>
  </si>
  <si>
    <t>水利</t>
  </si>
  <si>
    <t>14</t>
  </si>
  <si>
    <t>防汛</t>
  </si>
  <si>
    <t>扶贫</t>
  </si>
  <si>
    <t>99</t>
  </si>
  <si>
    <t>其他扶贫支出</t>
  </si>
  <si>
    <t>221</t>
  </si>
  <si>
    <t>住房保障支出</t>
  </si>
  <si>
    <t>住房改革支出</t>
  </si>
  <si>
    <t>01</t>
  </si>
  <si>
    <t>住房公积金</t>
  </si>
  <si>
    <t>224</t>
  </si>
  <si>
    <t>灾害防治及应急管理支出</t>
  </si>
  <si>
    <t>应急管理事务</t>
  </si>
  <si>
    <t>50</t>
  </si>
  <si>
    <t>事业运行</t>
  </si>
  <si>
    <t>一般公共预算基本支出表</t>
  </si>
  <si>
    <t>支出经济分类科目</t>
  </si>
  <si>
    <t>2021年基本支出</t>
  </si>
  <si>
    <t>人员经费</t>
  </si>
  <si>
    <t>公用经费</t>
  </si>
  <si>
    <t>301</t>
  </si>
  <si>
    <t>工资福利支出</t>
  </si>
  <si>
    <t>基本工资</t>
  </si>
  <si>
    <t>津贴补贴</t>
  </si>
  <si>
    <t>07</t>
  </si>
  <si>
    <t>绩效工资</t>
  </si>
  <si>
    <t>08</t>
  </si>
  <si>
    <t>机关事业单位基本养老保险缴费</t>
  </si>
  <si>
    <t>10</t>
  </si>
  <si>
    <t>城镇职工基本医疗保险缴费</t>
  </si>
  <si>
    <t>公务员医疗补助缴费</t>
  </si>
  <si>
    <t>12</t>
  </si>
  <si>
    <t>其他社会保障缴费</t>
  </si>
  <si>
    <t>13</t>
  </si>
  <si>
    <t>其他工资福利支出</t>
  </si>
  <si>
    <t>302</t>
  </si>
  <si>
    <t>商品和服务支出</t>
  </si>
  <si>
    <t>邮电费</t>
  </si>
  <si>
    <t>16</t>
  </si>
  <si>
    <r>
      <rPr>
        <sz val="11"/>
        <rFont val="宋体"/>
        <charset val="134"/>
      </rPr>
      <t>培训费</t>
    </r>
  </si>
  <si>
    <t>其他商品和服务支出</t>
  </si>
  <si>
    <t>303</t>
  </si>
  <si>
    <t>对个人和家庭的补助</t>
  </si>
  <si>
    <t>06</t>
  </si>
  <si>
    <r>
      <rPr>
        <sz val="11"/>
        <rFont val="宋体"/>
        <charset val="134"/>
      </rPr>
      <t>救济费</t>
    </r>
  </si>
  <si>
    <t>一般公共预算“三公”经费支出表</t>
  </si>
  <si>
    <t>2020年预算数</t>
  </si>
  <si>
    <t>因公出国
（境）费用</t>
  </si>
  <si>
    <t>公务用车购置及运行费</t>
  </si>
  <si>
    <t>公务接待费</t>
  </si>
  <si>
    <t>小计</t>
  </si>
  <si>
    <t>公务用车
购置费</t>
  </si>
  <si>
    <t>公务用车
运行费</t>
  </si>
  <si>
    <t>政府性基金预算支出表</t>
  </si>
  <si>
    <t>212</t>
  </si>
  <si>
    <t>城乡社区支出</t>
  </si>
  <si>
    <r>
      <rPr>
        <sz val="11"/>
        <rFont val="宋体"/>
        <charset val="134"/>
      </rPr>
      <t>国有土地使用权出让收入安排的支出</t>
    </r>
  </si>
  <si>
    <r>
      <rPr>
        <sz val="11"/>
        <rFont val="宋体"/>
        <charset val="134"/>
      </rPr>
      <t>其他国有土地使用权出让收入安排的支出</t>
    </r>
  </si>
  <si>
    <t>政府性基金预算“三公”经费支出表</t>
  </si>
  <si>
    <t>部门收支总表</t>
  </si>
  <si>
    <t>一、一般公共预算拨款收入</t>
  </si>
  <si>
    <r>
      <rPr>
        <sz val="11"/>
        <rFont val="宋体"/>
        <charset val="134"/>
      </rPr>
      <t> 一、一般公共服务支出</t>
    </r>
  </si>
  <si>
    <t>二、政府性基金预算拨款收入</t>
  </si>
  <si>
    <r>
      <rPr>
        <sz val="11"/>
        <rFont val="宋体"/>
        <charset val="134"/>
      </rPr>
      <t> 二、外交支出</t>
    </r>
  </si>
  <si>
    <r>
      <rPr>
        <sz val="11"/>
        <rFont val="宋体"/>
        <charset val="134"/>
      </rPr>
      <t>三、国有资本经营预算拨款收入</t>
    </r>
  </si>
  <si>
    <r>
      <rPr>
        <sz val="11"/>
        <rFont val="宋体"/>
        <charset val="134"/>
      </rPr>
      <t> 三、国防支出</t>
    </r>
  </si>
  <si>
    <r>
      <rPr>
        <sz val="11"/>
        <rFont val="宋体"/>
        <charset val="134"/>
      </rPr>
      <t>四、财政专户管理资金收入</t>
    </r>
  </si>
  <si>
    <r>
      <rPr>
        <sz val="11"/>
        <rFont val="宋体"/>
        <charset val="134"/>
      </rPr>
      <t> 四、公共安全支出</t>
    </r>
  </si>
  <si>
    <r>
      <rPr>
        <sz val="11"/>
        <rFont val="宋体"/>
        <charset val="134"/>
      </rPr>
      <t>五、事业收入</t>
    </r>
  </si>
  <si>
    <r>
      <rPr>
        <sz val="11"/>
        <rFont val="宋体"/>
        <charset val="134"/>
      </rPr>
      <t> 五、教育支出</t>
    </r>
  </si>
  <si>
    <r>
      <rPr>
        <sz val="11"/>
        <rFont val="宋体"/>
        <charset val="134"/>
      </rPr>
      <t>六、上级补助收入</t>
    </r>
  </si>
  <si>
    <r>
      <rPr>
        <sz val="11"/>
        <rFont val="宋体"/>
        <charset val="134"/>
      </rPr>
      <t> 六、科学技术支出</t>
    </r>
  </si>
  <si>
    <r>
      <rPr>
        <sz val="11"/>
        <rFont val="宋体"/>
        <charset val="134"/>
      </rPr>
      <t>七、附属单位上缴收入</t>
    </r>
  </si>
  <si>
    <r>
      <rPr>
        <sz val="11"/>
        <rFont val="宋体"/>
        <charset val="134"/>
      </rPr>
      <t> 七、文化旅游体育与传媒支出</t>
    </r>
  </si>
  <si>
    <r>
      <rPr>
        <sz val="11"/>
        <rFont val="宋体"/>
        <charset val="134"/>
      </rPr>
      <t>八、事业单位经营收入</t>
    </r>
  </si>
  <si>
    <t> 八、社会保障和就业支出</t>
  </si>
  <si>
    <t>九、其他收入</t>
  </si>
  <si>
    <r>
      <rPr>
        <sz val="11"/>
        <rFont val="宋体"/>
        <charset val="134"/>
      </rPr>
      <t> 九、社会保险基金支出</t>
    </r>
  </si>
  <si>
    <t> 十、卫生健康支出</t>
  </si>
  <si>
    <r>
      <rPr>
        <sz val="11"/>
        <rFont val="宋体"/>
        <charset val="134"/>
      </rPr>
      <t> 十一、节能环保支出</t>
    </r>
  </si>
  <si>
    <t> 十二、城乡社区支出</t>
  </si>
  <si>
    <t> 十三、农林水支出</t>
  </si>
  <si>
    <r>
      <rPr>
        <sz val="11"/>
        <rFont val="宋体"/>
        <charset val="134"/>
      </rPr>
      <t> 十四、交通运输支出</t>
    </r>
  </si>
  <si>
    <r>
      <rPr>
        <sz val="11"/>
        <rFont val="宋体"/>
        <charset val="134"/>
      </rPr>
      <t> 十五、资源勘探工业信息等支出</t>
    </r>
  </si>
  <si>
    <r>
      <rPr>
        <sz val="11"/>
        <rFont val="宋体"/>
        <charset val="134"/>
      </rPr>
      <t> 十六、商业服务业等支出</t>
    </r>
  </si>
  <si>
    <r>
      <rPr>
        <sz val="11"/>
        <rFont val="宋体"/>
        <charset val="134"/>
      </rPr>
      <t> 十七、金融支出</t>
    </r>
  </si>
  <si>
    <r>
      <rPr>
        <sz val="11"/>
        <rFont val="宋体"/>
        <charset val="134"/>
      </rPr>
      <t> 十八、援助其他地区支出</t>
    </r>
  </si>
  <si>
    <r>
      <rPr>
        <sz val="11"/>
        <rFont val="宋体"/>
        <charset val="134"/>
      </rPr>
      <t> 十九、自然资源海洋气象等支出</t>
    </r>
  </si>
  <si>
    <t> 二十、住房保障支出</t>
  </si>
  <si>
    <r>
      <rPr>
        <sz val="11"/>
        <rFont val="宋体"/>
        <charset val="134"/>
      </rPr>
      <t> 二十一、粮油物资储备支出</t>
    </r>
  </si>
  <si>
    <r>
      <rPr>
        <sz val="11"/>
        <rFont val="宋体"/>
        <charset val="134"/>
      </rPr>
      <t> 二十二、国有资本经营预算支出</t>
    </r>
  </si>
  <si>
    <t> 二十三、灾害防治及应急管理支出</t>
  </si>
  <si>
    <r>
      <rPr>
        <sz val="11"/>
        <rFont val="宋体"/>
        <charset val="134"/>
      </rPr>
      <t> 二十四、预备费</t>
    </r>
  </si>
  <si>
    <r>
      <rPr>
        <sz val="11"/>
        <rFont val="宋体"/>
        <charset val="134"/>
      </rPr>
      <t> 二十五、其他支出</t>
    </r>
  </si>
  <si>
    <r>
      <rPr>
        <sz val="11"/>
        <rFont val="宋体"/>
        <charset val="134"/>
      </rPr>
      <t> 二十六、转移性支出</t>
    </r>
  </si>
  <si>
    <r>
      <rPr>
        <sz val="11"/>
        <rFont val="宋体"/>
        <charset val="134"/>
      </rPr>
      <t> 二十七、债务还本支出</t>
    </r>
  </si>
  <si>
    <r>
      <rPr>
        <sz val="11"/>
        <rFont val="宋体"/>
        <charset val="134"/>
      </rPr>
      <t> 二十八、债务付息支出</t>
    </r>
  </si>
  <si>
    <r>
      <rPr>
        <sz val="11"/>
        <rFont val="宋体"/>
        <charset val="134"/>
      </rPr>
      <t> 二十九、债务发行费用支出</t>
    </r>
  </si>
  <si>
    <r>
      <rPr>
        <sz val="11"/>
        <rFont val="宋体"/>
        <charset val="134"/>
      </rPr>
      <t> 三十、抗疫特别国债安排的支出</t>
    </r>
  </si>
  <si>
    <r>
      <rPr>
        <sz val="11"/>
        <rFont val="宋体"/>
        <charset val="134"/>
      </rPr>
      <t> 三十一、社会保险基金支出</t>
    </r>
  </si>
  <si>
    <t>本年收入合计</t>
  </si>
  <si>
    <t>本年支出合计</t>
  </si>
  <si>
    <r>
      <rPr>
        <sz val="11"/>
        <rFont val="宋体"/>
        <charset val="134"/>
      </rPr>
      <t>上年结转</t>
    </r>
  </si>
  <si>
    <r>
      <rPr>
        <sz val="11"/>
        <rFont val="宋体"/>
        <charset val="134"/>
      </rPr>
      <t>结转下年</t>
    </r>
  </si>
  <si>
    <t>部门收入总表</t>
  </si>
  <si>
    <t>部门（单位）
代码</t>
  </si>
  <si>
    <t>部门（单位）
名称</t>
  </si>
  <si>
    <t>资金性质</t>
  </si>
  <si>
    <t>上年结转</t>
  </si>
  <si>
    <t>一般公共预算拨款收入</t>
  </si>
  <si>
    <t>政府性基金预算拨款收入</t>
  </si>
  <si>
    <t>国有资本经营预算拨款收入</t>
  </si>
  <si>
    <t>财政专户管理资金收入</t>
  </si>
  <si>
    <t>事业收入</t>
  </si>
  <si>
    <t>上级补助收入</t>
  </si>
  <si>
    <t>附属单位上缴收入</t>
  </si>
  <si>
    <t>事业单位经营收入</t>
  </si>
  <si>
    <t>其他收入</t>
  </si>
  <si>
    <t>413002</t>
  </si>
  <si>
    <r>
      <rPr>
        <sz val="11"/>
        <rFont val="宋体"/>
        <charset val="134"/>
      </rPr>
      <t>东方市防汛防风防旱服务中心</t>
    </r>
  </si>
  <si>
    <t>部门支出总表</t>
  </si>
  <si>
    <r>
      <rPr>
        <sz val="11"/>
        <rFont val="宋体"/>
        <charset val="134"/>
      </rPr>
      <t>社会保障和就业支出</t>
    </r>
  </si>
  <si>
    <r>
      <rPr>
        <sz val="11"/>
        <rFont val="宋体"/>
        <charset val="134"/>
      </rPr>
      <t>行政事业单位养老支出</t>
    </r>
  </si>
  <si>
    <t>国有土地使用权出让收入安排的支出</t>
  </si>
  <si>
    <t>项目支出绩效信息表</t>
  </si>
  <si>
    <t>单位名称</t>
  </si>
  <si>
    <t>项目名称</t>
  </si>
  <si>
    <t>预算执行率权重（%）</t>
  </si>
  <si>
    <t>绩效目标</t>
  </si>
  <si>
    <t>一级指标</t>
  </si>
  <si>
    <t>二级指标</t>
  </si>
  <si>
    <t>三级指标</t>
  </si>
  <si>
    <t>绩效指标性质</t>
  </si>
  <si>
    <t>本年绩效指标值</t>
  </si>
  <si>
    <t>绩效度量单位</t>
  </si>
  <si>
    <t>本年权重</t>
  </si>
  <si>
    <t>指标方向性</t>
  </si>
  <si>
    <t>413002-东方市防汛防风防旱服务中心</t>
  </si>
  <si>
    <r>
      <rPr>
        <sz val="11"/>
        <rFont val="宋体"/>
        <charset val="134"/>
      </rPr>
      <t>46000021R000000006640-工资奖金津补贴</t>
    </r>
  </si>
  <si>
    <r>
      <rPr>
        <sz val="11"/>
        <rFont val="宋体"/>
        <charset val="134"/>
      </rPr>
      <t>严格执行相关政策，保障工资及时发放、足额发放，预算编制科学合理，减少结余资金</t>
    </r>
  </si>
  <si>
    <r>
      <rPr>
        <sz val="11"/>
        <rFont val="宋体"/>
        <charset val="134"/>
      </rPr>
      <t>产出指标</t>
    </r>
  </si>
  <si>
    <r>
      <rPr>
        <sz val="11"/>
        <rFont val="宋体"/>
        <charset val="134"/>
      </rPr>
      <t>时效指标</t>
    </r>
  </si>
  <si>
    <r>
      <rPr>
        <sz val="11"/>
        <rFont val="宋体"/>
        <charset val="134"/>
      </rPr>
      <t>发放及时率</t>
    </r>
  </si>
  <si>
    <r>
      <rPr>
        <sz val="11"/>
        <rFont val="宋体"/>
        <charset val="134"/>
      </rPr>
      <t>＝</t>
    </r>
  </si>
  <si>
    <t>100</t>
  </si>
  <si>
    <t>%</t>
  </si>
  <si>
    <t>22.5</t>
  </si>
  <si>
    <t>正向指标</t>
  </si>
  <si>
    <r>
      <rPr>
        <sz val="11"/>
        <rFont val="宋体"/>
        <charset val="134"/>
      </rPr>
      <t>数量指标</t>
    </r>
  </si>
  <si>
    <r>
      <rPr>
        <sz val="11"/>
        <rFont val="宋体"/>
        <charset val="134"/>
      </rPr>
      <t>足额保障率</t>
    </r>
  </si>
  <si>
    <r>
      <rPr>
        <sz val="11"/>
        <rFont val="宋体"/>
        <charset val="134"/>
      </rPr>
      <t>效益指标</t>
    </r>
  </si>
  <si>
    <r>
      <rPr>
        <sz val="11"/>
        <rFont val="宋体"/>
        <charset val="134"/>
      </rPr>
      <t>经济效益指标</t>
    </r>
  </si>
  <si>
    <r>
      <rPr>
        <sz val="11"/>
        <rFont val="宋体"/>
        <charset val="134"/>
      </rPr>
      <t>结余率=结余数/预算数</t>
    </r>
  </si>
  <si>
    <r>
      <rPr>
        <sz val="11"/>
        <rFont val="宋体"/>
        <charset val="134"/>
      </rPr>
      <t>≤</t>
    </r>
  </si>
  <si>
    <t>5</t>
  </si>
  <si>
    <t>反向指标</t>
  </si>
  <si>
    <r>
      <rPr>
        <sz val="11"/>
        <rFont val="宋体"/>
        <charset val="134"/>
      </rPr>
      <t>科目调整次数</t>
    </r>
  </si>
  <si>
    <t>次</t>
  </si>
  <si>
    <r>
      <rPr>
        <sz val="11"/>
        <rFont val="宋体"/>
        <charset val="134"/>
      </rPr>
      <t>46000021R000000006642-养老保险</t>
    </r>
  </si>
  <si>
    <r>
      <rPr>
        <sz val="11"/>
        <rFont val="宋体"/>
        <charset val="134"/>
      </rPr>
      <t>46000021R000000006644-医疗保险</t>
    </r>
  </si>
  <si>
    <r>
      <rPr>
        <sz val="11"/>
        <rFont val="宋体"/>
        <charset val="134"/>
      </rPr>
      <t>46000021R000000006645-公务员医疗补助</t>
    </r>
  </si>
  <si>
    <r>
      <rPr>
        <sz val="11"/>
        <rFont val="宋体"/>
        <charset val="134"/>
      </rPr>
      <t>46000021R000000006646-失业保险</t>
    </r>
  </si>
  <si>
    <r>
      <rPr>
        <sz val="11"/>
        <rFont val="宋体"/>
        <charset val="134"/>
      </rPr>
      <t>46000021R000000006647-工伤保险</t>
    </r>
  </si>
  <si>
    <r>
      <rPr>
        <sz val="11"/>
        <rFont val="宋体"/>
        <charset val="134"/>
      </rPr>
      <t>46000021R000000006663-住房公积金</t>
    </r>
  </si>
  <si>
    <r>
      <rPr>
        <sz val="11"/>
        <rFont val="宋体"/>
        <charset val="134"/>
      </rPr>
      <t>46000021Y000000006662-其他公用支出</t>
    </r>
  </si>
  <si>
    <r>
      <rPr>
        <sz val="11"/>
        <rFont val="宋体"/>
        <charset val="134"/>
      </rPr>
      <t>保障单位日常运转，提高预算编制质量，严格执行预算</t>
    </r>
  </si>
  <si>
    <r>
      <rPr>
        <sz val="11"/>
        <rFont val="宋体"/>
        <charset val="134"/>
      </rPr>
      <t>“三公经费控制率”=（实际支出数/预算安排数）×100%</t>
    </r>
  </si>
  <si>
    <r>
      <rPr>
        <sz val="11"/>
        <rFont val="宋体"/>
        <charset val="134"/>
      </rPr>
      <t>运转保障率</t>
    </r>
  </si>
  <si>
    <r>
      <rPr>
        <sz val="11"/>
        <rFont val="宋体"/>
        <charset val="134"/>
      </rPr>
      <t>质量指标</t>
    </r>
  </si>
  <si>
    <r>
      <rPr>
        <sz val="11"/>
        <rFont val="宋体"/>
        <charset val="134"/>
      </rPr>
      <t>预算编制质量=∣（执行数-预算数）/预算数∣</t>
    </r>
  </si>
  <si>
    <r>
      <rPr>
        <sz val="11"/>
        <rFont val="宋体"/>
        <charset val="134"/>
      </rPr>
      <t>46900721T000000011381-脱贫攻坚工作经费</t>
    </r>
  </si>
  <si>
    <r>
      <rPr>
        <sz val="11"/>
        <rFont val="宋体"/>
        <charset val="134"/>
      </rPr>
      <t>全年帮扶41户贫困户、都已脱贫,贫困户满意度100%。</t>
    </r>
  </si>
  <si>
    <r>
      <rPr>
        <sz val="11"/>
        <rFont val="宋体"/>
        <charset val="134"/>
      </rPr>
      <t>社会效益指标</t>
    </r>
  </si>
  <si>
    <r>
      <rPr>
        <sz val="11"/>
        <rFont val="宋体"/>
        <charset val="134"/>
      </rPr>
      <t>研究成果获奖数量</t>
    </r>
  </si>
  <si>
    <r>
      <rPr>
        <sz val="11"/>
        <rFont val="宋体"/>
        <charset val="134"/>
      </rPr>
      <t>≥</t>
    </r>
  </si>
  <si>
    <t>个</t>
  </si>
  <si>
    <r>
      <rPr>
        <sz val="11"/>
        <rFont val="宋体"/>
        <charset val="134"/>
      </rPr>
      <t>研究成果刊发、媒体报道次数</t>
    </r>
  </si>
  <si>
    <r>
      <rPr>
        <sz val="11"/>
        <rFont val="宋体"/>
        <charset val="134"/>
      </rPr>
      <t>研究成果按时结题率</t>
    </r>
  </si>
  <si>
    <r>
      <rPr>
        <sz val="11"/>
        <rFont val="宋体"/>
        <charset val="134"/>
      </rPr>
      <t>完成专著数量</t>
    </r>
  </si>
  <si>
    <t>本</t>
  </si>
  <si>
    <r>
      <rPr>
        <sz val="11"/>
        <rFont val="宋体"/>
        <charset val="134"/>
      </rPr>
      <t>领导批示圈阅次数</t>
    </r>
  </si>
  <si>
    <r>
      <rPr>
        <sz val="11"/>
        <rFont val="宋体"/>
        <charset val="134"/>
      </rPr>
      <t>研究成果评审合格率</t>
    </r>
  </si>
  <si>
    <t>95</t>
  </si>
  <si>
    <t>30</t>
  </si>
  <si>
    <r>
      <rPr>
        <sz val="11"/>
        <rFont val="宋体"/>
        <charset val="134"/>
      </rPr>
      <t>可持续影响指标</t>
    </r>
  </si>
  <si>
    <r>
      <rPr>
        <sz val="11"/>
        <rFont val="宋体"/>
        <charset val="134"/>
      </rPr>
      <t>研究成果被引用次数</t>
    </r>
  </si>
  <si>
    <r>
      <rPr>
        <sz val="11"/>
        <rFont val="宋体"/>
        <charset val="134"/>
      </rPr>
      <t>完成调研报告数量</t>
    </r>
  </si>
  <si>
    <t>篇</t>
  </si>
  <si>
    <r>
      <rPr>
        <sz val="11"/>
        <rFont val="宋体"/>
        <charset val="134"/>
      </rPr>
      <t>满意度指标</t>
    </r>
  </si>
  <si>
    <r>
      <rPr>
        <sz val="11"/>
        <rFont val="宋体"/>
        <charset val="134"/>
      </rPr>
      <t>帮扶对象满意度指标</t>
    </r>
  </si>
  <si>
    <r>
      <rPr>
        <sz val="11"/>
        <rFont val="宋体"/>
        <charset val="134"/>
      </rPr>
      <t>贫困户满意度</t>
    </r>
  </si>
  <si>
    <t>20</t>
  </si>
  <si>
    <r>
      <rPr>
        <sz val="11"/>
        <rFont val="宋体"/>
        <charset val="134"/>
      </rPr>
      <t>上报建议、意见数量</t>
    </r>
  </si>
  <si>
    <r>
      <rPr>
        <sz val="11"/>
        <rFont val="宋体"/>
        <charset val="134"/>
      </rPr>
      <t>完成专刊数量</t>
    </r>
  </si>
  <si>
    <r>
      <rPr>
        <sz val="11"/>
        <rFont val="宋体"/>
        <charset val="134"/>
      </rPr>
      <t>研究报告成果利用率或转化率</t>
    </r>
  </si>
  <si>
    <r>
      <rPr>
        <sz val="11"/>
        <rFont val="宋体"/>
        <charset val="134"/>
      </rPr>
      <t>意见建议被采纳次数</t>
    </r>
  </si>
  <si>
    <t>2</t>
  </si>
  <si>
    <r>
      <rPr>
        <sz val="11"/>
        <rFont val="宋体"/>
        <charset val="134"/>
      </rPr>
      <t>完成课题报告数量</t>
    </r>
  </si>
  <si>
    <r>
      <rPr>
        <sz val="11"/>
        <rFont val="宋体"/>
        <charset val="134"/>
      </rPr>
      <t>46900721T000000031619-防汛抗旱经费</t>
    </r>
  </si>
  <si>
    <r>
      <rPr>
        <sz val="11"/>
        <rFont val="宋体"/>
        <charset val="134"/>
      </rPr>
      <t>　 对华侨经济区及10个乡镇出现的各类灾情及时进行救， 提高防汛抗旱能力，减少各类灾情发生时的损失。</t>
    </r>
  </si>
  <si>
    <r>
      <rPr>
        <sz val="11"/>
        <rFont val="宋体"/>
        <charset val="134"/>
      </rPr>
      <t>减少各类灾情发生时的损失，损失情况较上年降低90%。</t>
    </r>
  </si>
  <si>
    <t>90</t>
  </si>
  <si>
    <r>
      <rPr>
        <sz val="11"/>
        <rFont val="宋体"/>
        <charset val="134"/>
      </rPr>
      <t>华侨经济区及10个乡镇</t>
    </r>
  </si>
  <si>
    <r>
      <rPr>
        <sz val="11"/>
        <rFont val="宋体"/>
        <charset val="134"/>
      </rPr>
      <t>提高防汛抗旱能力</t>
    </r>
  </si>
  <si>
    <r>
      <rPr>
        <sz val="11"/>
        <rFont val="宋体"/>
        <charset val="134"/>
      </rPr>
      <t>46900721T000000031621-防汛物料补充及管理围墙</t>
    </r>
  </si>
  <si>
    <r>
      <rPr>
        <sz val="11"/>
        <rFont val="宋体"/>
        <charset val="134"/>
      </rPr>
      <t>　 补充38个水库防汛物资、100%确保水库应急抢险，无事故。</t>
    </r>
  </si>
  <si>
    <r>
      <rPr>
        <sz val="11"/>
        <rFont val="宋体"/>
        <charset val="134"/>
      </rPr>
      <t>服务对象满意度指标</t>
    </r>
  </si>
  <si>
    <r>
      <rPr>
        <sz val="11"/>
        <rFont val="宋体"/>
        <charset val="134"/>
      </rPr>
      <t>受益满意度100%</t>
    </r>
  </si>
  <si>
    <r>
      <rPr>
        <sz val="11"/>
        <rFont val="宋体"/>
        <charset val="134"/>
      </rPr>
      <t>100%确保水库应急抢险，无事故。</t>
    </r>
  </si>
  <si>
    <t>40</t>
  </si>
  <si>
    <r>
      <rPr>
        <sz val="11"/>
        <rFont val="宋体"/>
        <charset val="134"/>
      </rPr>
      <t>　 补充38个水库防汛物资</t>
    </r>
  </si>
  <si>
    <t>38</t>
  </si>
  <si>
    <r>
      <rPr>
        <sz val="11"/>
        <rFont val="宋体"/>
        <charset val="134"/>
      </rPr>
      <t>46900721T000000031622-东方市水库水雨情自动监测系统项目</t>
    </r>
  </si>
  <si>
    <r>
      <rPr>
        <sz val="11"/>
        <rFont val="宋体"/>
        <charset val="134"/>
      </rPr>
      <t>实现水库水雨情自动监测系统的完善、确保台风、暴雨等恶劣天气数据稳定正常</t>
    </r>
  </si>
  <si>
    <r>
      <rPr>
        <sz val="11"/>
        <rFont val="宋体"/>
        <charset val="134"/>
      </rPr>
      <t>群众满意度100%</t>
    </r>
  </si>
  <si>
    <r>
      <rPr>
        <sz val="11"/>
        <rFont val="宋体"/>
        <charset val="134"/>
      </rPr>
      <t>在“三防”设置1处数据接收中心及1套水库监测软件平台</t>
    </r>
  </si>
  <si>
    <t>处</t>
  </si>
  <si>
    <r>
      <rPr>
        <sz val="11"/>
        <rFont val="宋体"/>
        <charset val="134"/>
      </rPr>
      <t>建设13座水库水雨情自动监测站点</t>
    </r>
  </si>
  <si>
    <t>座</t>
  </si>
  <si>
    <r>
      <rPr>
        <sz val="11"/>
        <rFont val="宋体"/>
        <charset val="134"/>
      </rPr>
      <t>确保台风、暴雨等恶劣天气数据稳定正常</t>
    </r>
  </si>
  <si>
    <r>
      <rPr>
        <sz val="11"/>
        <rFont val="宋体"/>
        <charset val="134"/>
      </rPr>
      <t>46900721T000000068176-基本账户</t>
    </r>
  </si>
  <si>
    <r>
      <rPr>
        <sz val="11"/>
        <rFont val="宋体"/>
        <charset val="134"/>
      </rPr>
      <t>　全年保障3项以上工作完成，受益人数4人</t>
    </r>
  </si>
  <si>
    <r>
      <rPr>
        <sz val="11"/>
        <rFont val="宋体"/>
        <charset val="134"/>
      </rPr>
      <t>受益人数4人</t>
    </r>
  </si>
  <si>
    <t>4</t>
  </si>
  <si>
    <t>人</t>
  </si>
  <si>
    <r>
      <rPr>
        <sz val="11"/>
        <rFont val="宋体"/>
        <charset val="134"/>
      </rPr>
      <t>受益人满意度100%</t>
    </r>
  </si>
  <si>
    <r>
      <rPr>
        <sz val="11"/>
        <rFont val="宋体"/>
        <charset val="134"/>
      </rPr>
      <t>全年保障3项以上工作完成</t>
    </r>
  </si>
  <si>
    <t>3</t>
  </si>
  <si>
    <r>
      <rPr>
        <sz val="11"/>
        <rFont val="宋体"/>
        <charset val="134"/>
      </rPr>
      <t>46900721T000000075002-东方市皇宁村排洪沟工程</t>
    </r>
  </si>
  <si>
    <r>
      <rPr>
        <sz val="11"/>
        <rFont val="宋体"/>
        <charset val="134"/>
      </rPr>
      <t>建设东方市皇宁村排洪沟工程全长3.37km，受益人数1万人。</t>
    </r>
  </si>
  <si>
    <r>
      <rPr>
        <sz val="11"/>
        <rFont val="宋体"/>
        <charset val="134"/>
      </rPr>
      <t>受益人数</t>
    </r>
  </si>
  <si>
    <t>1</t>
  </si>
  <si>
    <t>万人</t>
  </si>
  <si>
    <r>
      <rPr>
        <sz val="11"/>
        <rFont val="宋体"/>
        <charset val="134"/>
      </rPr>
      <t>受益对象满意度</t>
    </r>
  </si>
  <si>
    <r>
      <rPr>
        <sz val="11"/>
        <rFont val="宋体"/>
        <charset val="134"/>
      </rPr>
      <t>建设东方市皇宁村排洪沟工程全长3.37km</t>
    </r>
  </si>
  <si>
    <t>3.37</t>
  </si>
  <si>
    <t>km</t>
  </si>
  <si>
    <r>
      <rPr>
        <sz val="11"/>
        <rFont val="宋体"/>
        <charset val="134"/>
      </rPr>
      <t xml:space="preserve">46900721T000000075005-东方市八所镇小岭村污水收集管网工程 </t>
    </r>
  </si>
  <si>
    <r>
      <rPr>
        <sz val="11"/>
        <rFont val="宋体"/>
        <charset val="134"/>
      </rPr>
      <t>　完成八所镇小岭村污水收集管网工程 40.4公里建设，受益人数5万元。</t>
    </r>
  </si>
  <si>
    <r>
      <rPr>
        <sz val="11"/>
        <rFont val="宋体"/>
        <charset val="134"/>
      </rPr>
      <t>建设东方市八所镇小岭村污水收集管网工程 40.4公里</t>
    </r>
  </si>
  <si>
    <t>40.4</t>
  </si>
  <si>
    <t>公里</t>
  </si>
  <si>
    <r>
      <rPr>
        <sz val="11"/>
        <rFont val="宋体"/>
        <charset val="134"/>
      </rPr>
      <t>46900721Y000000014016-综合事务</t>
    </r>
  </si>
  <si>
    <r>
      <rPr>
        <sz val="11"/>
        <rFont val="宋体"/>
        <charset val="134"/>
      </rPr>
      <t>全年开展防汛抗旱工作调研20次，　100%解决各乡镇出现的汛情、旱情。</t>
    </r>
  </si>
  <si>
    <r>
      <rPr>
        <sz val="11"/>
        <rFont val="宋体"/>
        <charset val="134"/>
      </rPr>
      <t>24小时值班制</t>
    </r>
  </si>
  <si>
    <t>24</t>
  </si>
  <si>
    <t>小时</t>
  </si>
  <si>
    <r>
      <rPr>
        <sz val="11"/>
        <rFont val="宋体"/>
        <charset val="134"/>
      </rPr>
      <t>全年开展防汛抗旱工作调研20次</t>
    </r>
  </si>
  <si>
    <r>
      <rPr>
        <sz val="11"/>
        <rFont val="宋体"/>
        <charset val="134"/>
      </rPr>
      <t>对高坡岭水库管理所、戈枕水利管理处存放的抗旱设备进行日常维护</t>
    </r>
  </si>
  <si>
    <t>套</t>
  </si>
  <si>
    <r>
      <rPr>
        <sz val="11"/>
        <rFont val="宋体"/>
        <charset val="134"/>
      </rPr>
      <t>受益人满意度90%</t>
    </r>
  </si>
  <si>
    <r>
      <rPr>
        <sz val="11"/>
        <rFont val="宋体"/>
        <charset val="134"/>
      </rPr>
      <t>组织一次防汛实战演练</t>
    </r>
  </si>
  <si>
    <r>
      <rPr>
        <sz val="11"/>
        <rFont val="宋体"/>
        <charset val="134"/>
      </rPr>
      <t>每年抗旱及汛期为5月15日至11月15日。</t>
    </r>
  </si>
  <si>
    <t>6</t>
  </si>
  <si>
    <t>月</t>
  </si>
  <si>
    <r>
      <rPr>
        <sz val="11"/>
        <rFont val="宋体"/>
        <charset val="134"/>
      </rPr>
      <t>确保出现旱情、汛情时100%及时救援</t>
    </r>
  </si>
  <si>
    <r>
      <rPr>
        <sz val="11"/>
        <rFont val="宋体"/>
        <charset val="134"/>
      </rPr>
      <t>提高我市防汛应急处置能力。</t>
    </r>
  </si>
  <si>
    <r>
      <rPr>
        <sz val="11"/>
        <rFont val="宋体"/>
        <charset val="134"/>
      </rPr>
      <t>解决各乡镇出现的汛情、旱情</t>
    </r>
  </si>
</sst>
</file>

<file path=xl/styles.xml><?xml version="1.0" encoding="utf-8"?>
<styleSheet xmlns="http://schemas.openxmlformats.org/spreadsheetml/2006/main">
  <numFmts count="5">
    <numFmt numFmtId="176" formatCode="#,##0.0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41">
    <font>
      <sz val="11"/>
      <color indexed="8"/>
      <name val="宋体"/>
      <charset val="1"/>
      <scheme val="minor"/>
    </font>
    <font>
      <sz val="9"/>
      <name val="SimSun"/>
      <charset val="134"/>
    </font>
    <font>
      <sz val="11"/>
      <color rgb="FFC2C3C4"/>
      <name val="宋体"/>
      <charset val="134"/>
    </font>
    <font>
      <sz val="11"/>
      <name val="宋体"/>
      <charset val="134"/>
    </font>
    <font>
      <b/>
      <sz val="16"/>
      <name val="黑体"/>
      <charset val="134"/>
    </font>
    <font>
      <b/>
      <sz val="11"/>
      <name val="宋体"/>
      <charset val="134"/>
    </font>
    <font>
      <sz val="11"/>
      <name val="SimSun"/>
      <charset val="134"/>
    </font>
    <font>
      <sz val="9"/>
      <name val="Hiragino Sans GB"/>
      <charset val="134"/>
    </font>
    <font>
      <sz val="9"/>
      <color rgb="FFC0C0C0"/>
      <name val="SimSun"/>
      <charset val="134"/>
    </font>
    <font>
      <sz val="10"/>
      <color rgb="FFC0C0C0"/>
      <name val="宋体"/>
      <charset val="134"/>
    </font>
    <font>
      <sz val="11"/>
      <color rgb="FFC0C0C0"/>
      <name val="宋体"/>
      <charset val="134"/>
    </font>
    <font>
      <sz val="9"/>
      <name val="simhei"/>
      <charset val="134"/>
    </font>
    <font>
      <b/>
      <sz val="9"/>
      <name val="SimSun"/>
      <charset val="134"/>
    </font>
    <font>
      <b/>
      <sz val="11"/>
      <name val="SimSun"/>
      <charset val="134"/>
    </font>
    <font>
      <sz val="9"/>
      <name val="宋体"/>
      <charset val="134"/>
    </font>
    <font>
      <sz val="9"/>
      <color rgb="FFC0C0C0"/>
      <name val="Hiragino Sans GB"/>
      <charset val="134"/>
    </font>
    <font>
      <sz val="11"/>
      <color rgb="FFFFFFFF"/>
      <name val="宋体"/>
      <charset val="134"/>
    </font>
    <font>
      <b/>
      <sz val="9"/>
      <name val="宋体"/>
      <charset val="134"/>
    </font>
    <font>
      <sz val="10"/>
      <color rgb="FFC0C0C0"/>
      <name val="SimSun"/>
      <charset val="134"/>
    </font>
    <font>
      <sz val="11"/>
      <color indexed="8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2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21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24" fillId="0" borderId="0" applyFont="0" applyFill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36" fillId="16" borderId="19" applyNumberFormat="0" applyAlignment="0" applyProtection="0">
      <alignment vertical="center"/>
    </xf>
    <xf numFmtId="44" fontId="24" fillId="0" borderId="0" applyFont="0" applyFill="0" applyBorder="0" applyAlignment="0" applyProtection="0">
      <alignment vertical="center"/>
    </xf>
    <xf numFmtId="41" fontId="24" fillId="0" borderId="0" applyFont="0" applyFill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4" fillId="12" borderId="16" applyNumberFormat="0" applyFont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6" fillId="0" borderId="18" applyNumberFormat="0" applyFill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11" borderId="15" applyNumberFormat="0" applyAlignment="0" applyProtection="0">
      <alignment vertical="center"/>
    </xf>
    <xf numFmtId="0" fontId="39" fillId="11" borderId="19" applyNumberFormat="0" applyAlignment="0" applyProtection="0">
      <alignment vertical="center"/>
    </xf>
    <xf numFmtId="0" fontId="21" fillId="7" borderId="13" applyNumberFormat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8" fillId="0" borderId="20" applyNumberFormat="0" applyFill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40" fillId="0" borderId="0"/>
    <xf numFmtId="0" fontId="29" fillId="34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</cellStyleXfs>
  <cellXfs count="95">
    <xf numFmtId="0" fontId="0" fillId="0" borderId="0" xfId="0" applyFont="1">
      <alignment vertical="center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/>
    </xf>
    <xf numFmtId="4" fontId="3" fillId="0" borderId="5" xfId="0" applyNumberFormat="1" applyFont="1" applyBorder="1" applyAlignment="1">
      <alignment horizontal="center" vertical="center"/>
    </xf>
    <xf numFmtId="4" fontId="3" fillId="0" borderId="5" xfId="0" applyNumberFormat="1" applyFont="1" applyBorder="1" applyAlignment="1">
      <alignment horizontal="right" vertical="center"/>
    </xf>
    <xf numFmtId="0" fontId="1" fillId="0" borderId="6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7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7" fillId="0" borderId="8" xfId="0" applyFont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/>
    </xf>
    <xf numFmtId="0" fontId="11" fillId="0" borderId="0" xfId="0" applyFont="1" applyBorder="1" applyAlignment="1">
      <alignment vertical="center" wrapText="1"/>
    </xf>
    <xf numFmtId="0" fontId="12" fillId="0" borderId="6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/>
    </xf>
    <xf numFmtId="4" fontId="13" fillId="0" borderId="4" xfId="0" applyNumberFormat="1" applyFont="1" applyBorder="1" applyAlignment="1">
      <alignment horizontal="right" vertical="center"/>
    </xf>
    <xf numFmtId="0" fontId="14" fillId="0" borderId="6" xfId="0" applyFont="1" applyBorder="1" applyAlignment="1">
      <alignment vertical="center" wrapText="1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4" fontId="3" fillId="0" borderId="4" xfId="0" applyNumberFormat="1" applyFont="1" applyBorder="1" applyAlignment="1">
      <alignment horizontal="right" vertical="center"/>
    </xf>
    <xf numFmtId="0" fontId="7" fillId="0" borderId="9" xfId="0" applyFont="1" applyBorder="1" applyAlignment="1">
      <alignment vertical="center" wrapText="1"/>
    </xf>
    <xf numFmtId="10" fontId="0" fillId="0" borderId="0" xfId="0" applyNumberFormat="1" applyFont="1">
      <alignment vertical="center"/>
    </xf>
    <xf numFmtId="0" fontId="7" fillId="0" borderId="10" xfId="0" applyFont="1" applyBorder="1" applyAlignment="1">
      <alignment vertical="center" wrapText="1"/>
    </xf>
    <xf numFmtId="0" fontId="8" fillId="0" borderId="1" xfId="0" applyFont="1" applyBorder="1">
      <alignment vertical="center"/>
    </xf>
    <xf numFmtId="0" fontId="9" fillId="0" borderId="1" xfId="0" applyFont="1" applyBorder="1">
      <alignment vertical="center"/>
    </xf>
    <xf numFmtId="0" fontId="15" fillId="0" borderId="1" xfId="0" applyFont="1" applyBorder="1" applyAlignment="1">
      <alignment vertical="center" wrapText="1"/>
    </xf>
    <xf numFmtId="0" fontId="1" fillId="0" borderId="1" xfId="0" applyFont="1" applyBorder="1">
      <alignment vertical="center"/>
    </xf>
    <xf numFmtId="0" fontId="1" fillId="0" borderId="2" xfId="0" applyFont="1" applyBorder="1">
      <alignment vertical="center"/>
    </xf>
    <xf numFmtId="0" fontId="16" fillId="0" borderId="2" xfId="0" applyFont="1" applyBorder="1">
      <alignment vertical="center"/>
    </xf>
    <xf numFmtId="0" fontId="9" fillId="0" borderId="2" xfId="0" applyFont="1" applyBorder="1" applyAlignment="1">
      <alignment vertical="center" wrapText="1"/>
    </xf>
    <xf numFmtId="0" fontId="6" fillId="0" borderId="2" xfId="0" applyFont="1" applyBorder="1" applyAlignment="1">
      <alignment horizontal="right" vertical="center"/>
    </xf>
    <xf numFmtId="0" fontId="1" fillId="0" borderId="3" xfId="0" applyFont="1" applyBorder="1">
      <alignment vertical="center"/>
    </xf>
    <xf numFmtId="0" fontId="17" fillId="0" borderId="3" xfId="0" applyFont="1" applyBorder="1">
      <alignment vertical="center"/>
    </xf>
    <xf numFmtId="4" fontId="5" fillId="0" borderId="4" xfId="0" applyNumberFormat="1" applyFont="1" applyBorder="1" applyAlignment="1">
      <alignment horizontal="right" vertical="center"/>
    </xf>
    <xf numFmtId="0" fontId="14" fillId="0" borderId="3" xfId="0" applyFont="1" applyBorder="1">
      <alignment vertical="center"/>
    </xf>
    <xf numFmtId="0" fontId="1" fillId="0" borderId="9" xfId="0" applyFont="1" applyBorder="1">
      <alignment vertical="center"/>
    </xf>
    <xf numFmtId="176" fontId="0" fillId="0" borderId="0" xfId="0" applyNumberFormat="1" applyFont="1">
      <alignment vertical="center"/>
    </xf>
    <xf numFmtId="0" fontId="8" fillId="0" borderId="3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17" fillId="0" borderId="6" xfId="0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18" fillId="0" borderId="3" xfId="0" applyFont="1" applyBorder="1">
      <alignment vertical="center"/>
    </xf>
    <xf numFmtId="0" fontId="18" fillId="0" borderId="1" xfId="0" applyFont="1" applyBorder="1">
      <alignment vertical="center"/>
    </xf>
    <xf numFmtId="0" fontId="18" fillId="0" borderId="6" xfId="0" applyFont="1" applyBorder="1" applyAlignment="1">
      <alignment vertical="center" wrapText="1"/>
    </xf>
    <xf numFmtId="0" fontId="3" fillId="0" borderId="2" xfId="0" applyFont="1" applyBorder="1">
      <alignment vertical="center"/>
    </xf>
    <xf numFmtId="0" fontId="5" fillId="2" borderId="5" xfId="0" applyFont="1" applyFill="1" applyBorder="1" applyAlignment="1">
      <alignment horizontal="center" vertical="center"/>
    </xf>
    <xf numFmtId="0" fontId="7" fillId="0" borderId="3" xfId="0" applyFont="1" applyBorder="1" applyAlignment="1">
      <alignment vertical="center" wrapText="1"/>
    </xf>
    <xf numFmtId="0" fontId="3" fillId="0" borderId="5" xfId="0" applyFont="1" applyBorder="1" applyAlignment="1">
      <alignment horizontal="left" vertical="center"/>
    </xf>
    <xf numFmtId="0" fontId="5" fillId="0" borderId="5" xfId="0" applyFont="1" applyBorder="1" applyAlignment="1">
      <alignment horizontal="center" vertical="center"/>
    </xf>
    <xf numFmtId="4" fontId="5" fillId="0" borderId="5" xfId="0" applyNumberFormat="1" applyFont="1" applyBorder="1" applyAlignment="1">
      <alignment horizontal="right" vertical="center"/>
    </xf>
    <xf numFmtId="0" fontId="18" fillId="0" borderId="1" xfId="0" applyFont="1" applyBorder="1" applyAlignment="1">
      <alignment vertical="center" wrapText="1"/>
    </xf>
    <xf numFmtId="0" fontId="14" fillId="0" borderId="3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9" fillId="0" borderId="12" xfId="0" applyFont="1" applyFill="1" applyBorder="1" applyAlignment="1">
      <alignment vertical="center"/>
    </xf>
    <xf numFmtId="10" fontId="19" fillId="0" borderId="0" xfId="0" applyNumberFormat="1" applyFont="1">
      <alignment vertical="center"/>
    </xf>
    <xf numFmtId="0" fontId="0" fillId="4" borderId="0" xfId="0" applyFont="1" applyFill="1">
      <alignment vertical="center"/>
    </xf>
    <xf numFmtId="0" fontId="8" fillId="4" borderId="6" xfId="0" applyFont="1" applyFill="1" applyBorder="1" applyAlignment="1">
      <alignment vertical="center" wrapText="1"/>
    </xf>
    <xf numFmtId="0" fontId="9" fillId="4" borderId="1" xfId="0" applyFont="1" applyFill="1" applyBorder="1" applyAlignment="1">
      <alignment vertical="center" wrapText="1"/>
    </xf>
    <xf numFmtId="0" fontId="10" fillId="4" borderId="1" xfId="0" applyFont="1" applyFill="1" applyBorder="1" applyAlignment="1">
      <alignment vertical="center" wrapText="1"/>
    </xf>
    <xf numFmtId="0" fontId="8" fillId="4" borderId="1" xfId="0" applyFont="1" applyFill="1" applyBorder="1" applyAlignment="1">
      <alignment vertical="center" wrapText="1"/>
    </xf>
    <xf numFmtId="0" fontId="1" fillId="4" borderId="6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vertical="center" wrapText="1"/>
    </xf>
    <xf numFmtId="0" fontId="7" fillId="4" borderId="2" xfId="0" applyFont="1" applyFill="1" applyBorder="1" applyAlignment="1">
      <alignment vertical="center" wrapText="1"/>
    </xf>
    <xf numFmtId="0" fontId="1" fillId="4" borderId="2" xfId="0" applyFont="1" applyFill="1" applyBorder="1" applyAlignment="1">
      <alignment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 wrapText="1"/>
    </xf>
    <xf numFmtId="0" fontId="11" fillId="4" borderId="0" xfId="0" applyFont="1" applyFill="1" applyBorder="1" applyAlignment="1">
      <alignment vertical="center" wrapText="1"/>
    </xf>
    <xf numFmtId="0" fontId="12" fillId="4" borderId="6" xfId="0" applyFont="1" applyFill="1" applyBorder="1" applyAlignment="1">
      <alignment vertical="center" wrapText="1"/>
    </xf>
    <xf numFmtId="4" fontId="13" fillId="4" borderId="4" xfId="0" applyNumberFormat="1" applyFont="1" applyFill="1" applyBorder="1" applyAlignment="1">
      <alignment horizontal="right" vertical="center"/>
    </xf>
    <xf numFmtId="0" fontId="14" fillId="4" borderId="6" xfId="0" applyFont="1" applyFill="1" applyBorder="1" applyAlignment="1">
      <alignment vertical="center" wrapText="1"/>
    </xf>
    <xf numFmtId="0" fontId="3" fillId="4" borderId="4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left" vertical="center"/>
    </xf>
    <xf numFmtId="4" fontId="3" fillId="4" borderId="4" xfId="0" applyNumberFormat="1" applyFont="1" applyFill="1" applyBorder="1" applyAlignment="1">
      <alignment horizontal="right" vertical="center"/>
    </xf>
    <xf numFmtId="4" fontId="3" fillId="4" borderId="5" xfId="0" applyNumberFormat="1" applyFont="1" applyFill="1" applyBorder="1" applyAlignment="1">
      <alignment horizontal="right" vertical="center"/>
    </xf>
    <xf numFmtId="0" fontId="7" fillId="4" borderId="9" xfId="0" applyFont="1" applyFill="1" applyBorder="1" applyAlignment="1">
      <alignment vertical="center" wrapText="1"/>
    </xf>
    <xf numFmtId="10" fontId="0" fillId="4" borderId="0" xfId="0" applyNumberFormat="1" applyFont="1" applyFill="1">
      <alignment vertical="center"/>
    </xf>
    <xf numFmtId="0" fontId="7" fillId="4" borderId="10" xfId="0" applyFont="1" applyFill="1" applyBorder="1" applyAlignment="1">
      <alignment vertical="center" wrapText="1"/>
    </xf>
    <xf numFmtId="0" fontId="6" fillId="0" borderId="2" xfId="0" applyFont="1" applyBorder="1" applyAlignment="1">
      <alignment horizontal="center" vertical="center"/>
    </xf>
    <xf numFmtId="0" fontId="1" fillId="0" borderId="11" xfId="0" applyFont="1" applyBorder="1">
      <alignment vertical="center"/>
    </xf>
    <xf numFmtId="0" fontId="14" fillId="0" borderId="9" xfId="0" applyFont="1" applyBorder="1" applyAlignment="1">
      <alignment vertical="center" wrapText="1"/>
    </xf>
    <xf numFmtId="0" fontId="14" fillId="0" borderId="0" xfId="0" applyFont="1" applyBorder="1" applyAlignment="1">
      <alignment vertical="center" wrapText="1"/>
    </xf>
    <xf numFmtId="0" fontId="14" fillId="0" borderId="10" xfId="0" applyFont="1" applyBorder="1" applyAlignment="1">
      <alignment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常规_支出预算总表" xfId="45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2"/>
  <sheetViews>
    <sheetView workbookViewId="0">
      <pane ySplit="5" topLeftCell="A69" activePane="bottomLeft" state="frozen"/>
      <selection/>
      <selection pane="bottomLeft" activeCell="E29" sqref="E29"/>
    </sheetView>
  </sheetViews>
  <sheetFormatPr defaultColWidth="9" defaultRowHeight="13.5" outlineLevelCol="7"/>
  <cols>
    <col min="1" max="1" width="1.5" customWidth="1"/>
    <col min="2" max="2" width="33.375" customWidth="1"/>
    <col min="3" max="3" width="16.375" customWidth="1"/>
    <col min="4" max="4" width="33.375" customWidth="1"/>
    <col min="5" max="7" width="16.375" customWidth="1"/>
    <col min="8" max="8" width="1.5" customWidth="1"/>
    <col min="9" max="11" width="9.75" customWidth="1"/>
  </cols>
  <sheetData>
    <row r="1" ht="16.35" customHeight="1" spans="1:8">
      <c r="A1" s="37" t="s">
        <v>0</v>
      </c>
      <c r="D1" s="23"/>
      <c r="E1" s="37" t="s">
        <v>1</v>
      </c>
      <c r="F1" s="37" t="s">
        <v>1</v>
      </c>
      <c r="G1" s="37" t="s">
        <v>1</v>
      </c>
      <c r="H1" s="42"/>
    </row>
    <row r="2" ht="22.9" customHeight="1" spans="1:8">
      <c r="A2" s="37"/>
      <c r="B2" s="4" t="s">
        <v>2</v>
      </c>
      <c r="C2" s="4"/>
      <c r="D2" s="4"/>
      <c r="E2" s="4"/>
      <c r="F2" s="4"/>
      <c r="G2" s="4"/>
      <c r="H2" s="42" t="s">
        <v>3</v>
      </c>
    </row>
    <row r="3" ht="19.5" customHeight="1" spans="1:8">
      <c r="A3" s="38"/>
      <c r="B3" s="55" t="s">
        <v>4</v>
      </c>
      <c r="D3" s="23"/>
      <c r="F3" s="90"/>
      <c r="G3" s="90" t="s">
        <v>5</v>
      </c>
      <c r="H3" s="91"/>
    </row>
    <row r="4" ht="24.4" customHeight="1" spans="1:8">
      <c r="A4" s="42"/>
      <c r="B4" s="22" t="s">
        <v>6</v>
      </c>
      <c r="C4" s="22"/>
      <c r="D4" s="22" t="s">
        <v>7</v>
      </c>
      <c r="E4" s="22"/>
      <c r="F4" s="22"/>
      <c r="G4" s="22"/>
      <c r="H4" s="42"/>
    </row>
    <row r="5" ht="24.4" customHeight="1" spans="2:7">
      <c r="B5" s="22" t="s">
        <v>8</v>
      </c>
      <c r="C5" s="22" t="s">
        <v>9</v>
      </c>
      <c r="D5" s="22" t="s">
        <v>8</v>
      </c>
      <c r="E5" s="22" t="s">
        <v>10</v>
      </c>
      <c r="F5" s="22" t="s">
        <v>11</v>
      </c>
      <c r="G5" s="22" t="s">
        <v>12</v>
      </c>
    </row>
    <row r="6" ht="22.9" customHeight="1" spans="1:8">
      <c r="A6" s="45"/>
      <c r="B6" s="58" t="s">
        <v>13</v>
      </c>
      <c r="C6" s="11">
        <v>312.23</v>
      </c>
      <c r="D6" s="58" t="s">
        <v>14</v>
      </c>
      <c r="E6" s="11">
        <v>312.23</v>
      </c>
      <c r="F6" s="11">
        <v>157.87</v>
      </c>
      <c r="G6" s="11">
        <v>154.36</v>
      </c>
      <c r="H6" s="45"/>
    </row>
    <row r="7" ht="22.9" customHeight="1" spans="1:8">
      <c r="A7" s="45"/>
      <c r="B7" s="58" t="s">
        <v>15</v>
      </c>
      <c r="C7" s="11">
        <v>157.87</v>
      </c>
      <c r="D7" s="58" t="s">
        <v>16</v>
      </c>
      <c r="E7" s="11"/>
      <c r="F7" s="11"/>
      <c r="G7" s="11"/>
      <c r="H7" s="45"/>
    </row>
    <row r="8" ht="22.9" customHeight="1" spans="1:8">
      <c r="A8" s="45"/>
      <c r="B8" s="58" t="s">
        <v>17</v>
      </c>
      <c r="C8" s="11">
        <v>154.36</v>
      </c>
      <c r="D8" s="58" t="s">
        <v>18</v>
      </c>
      <c r="E8" s="11"/>
      <c r="F8" s="11"/>
      <c r="G8" s="11"/>
      <c r="H8" s="45"/>
    </row>
    <row r="9" ht="22.9" customHeight="1" spans="1:8">
      <c r="A9" s="45"/>
      <c r="B9" s="58" t="s">
        <v>19</v>
      </c>
      <c r="C9" s="11"/>
      <c r="D9" s="58" t="s">
        <v>20</v>
      </c>
      <c r="E9" s="11"/>
      <c r="F9" s="11"/>
      <c r="G9" s="11"/>
      <c r="H9" s="45"/>
    </row>
    <row r="10" ht="22.9" customHeight="1" spans="1:8">
      <c r="A10" s="45"/>
      <c r="B10" s="58" t="s">
        <v>19</v>
      </c>
      <c r="C10" s="11"/>
      <c r="D10" s="58" t="s">
        <v>21</v>
      </c>
      <c r="E10" s="11"/>
      <c r="F10" s="11"/>
      <c r="G10" s="11"/>
      <c r="H10" s="45"/>
    </row>
    <row r="11" ht="22.9" customHeight="1" spans="1:8">
      <c r="A11" s="45"/>
      <c r="B11" s="58" t="s">
        <v>19</v>
      </c>
      <c r="C11" s="11"/>
      <c r="D11" s="58" t="s">
        <v>22</v>
      </c>
      <c r="E11" s="11"/>
      <c r="F11" s="11"/>
      <c r="G11" s="11"/>
      <c r="H11" s="45"/>
    </row>
    <row r="12" ht="22.9" customHeight="1" spans="1:8">
      <c r="A12" s="45"/>
      <c r="B12" s="58" t="s">
        <v>19</v>
      </c>
      <c r="C12" s="11"/>
      <c r="D12" s="58" t="s">
        <v>23</v>
      </c>
      <c r="E12" s="11"/>
      <c r="F12" s="11"/>
      <c r="G12" s="11"/>
      <c r="H12" s="45"/>
    </row>
    <row r="13" ht="22.9" customHeight="1" spans="1:8">
      <c r="A13" s="45"/>
      <c r="B13" s="58" t="s">
        <v>19</v>
      </c>
      <c r="C13" s="11"/>
      <c r="D13" s="58" t="s">
        <v>24</v>
      </c>
      <c r="E13" s="11"/>
      <c r="F13" s="11"/>
      <c r="G13" s="11"/>
      <c r="H13" s="45"/>
    </row>
    <row r="14" ht="22.9" customHeight="1" spans="1:8">
      <c r="A14" s="45"/>
      <c r="B14" s="58" t="s">
        <v>19</v>
      </c>
      <c r="C14" s="11"/>
      <c r="D14" s="58" t="s">
        <v>25</v>
      </c>
      <c r="E14" s="11">
        <v>8.46</v>
      </c>
      <c r="F14" s="11">
        <v>8.46</v>
      </c>
      <c r="G14" s="11"/>
      <c r="H14" s="45"/>
    </row>
    <row r="15" ht="22.9" customHeight="1" spans="1:8">
      <c r="A15" s="45"/>
      <c r="B15" s="58" t="s">
        <v>19</v>
      </c>
      <c r="C15" s="11"/>
      <c r="D15" s="58" t="s">
        <v>26</v>
      </c>
      <c r="E15" s="11"/>
      <c r="F15" s="11"/>
      <c r="G15" s="11"/>
      <c r="H15" s="45"/>
    </row>
    <row r="16" ht="22.9" customHeight="1" spans="1:8">
      <c r="A16" s="45"/>
      <c r="B16" s="58" t="s">
        <v>19</v>
      </c>
      <c r="C16" s="11"/>
      <c r="D16" s="58" t="s">
        <v>27</v>
      </c>
      <c r="E16" s="11">
        <v>14.32</v>
      </c>
      <c r="F16" s="11">
        <v>14.32</v>
      </c>
      <c r="G16" s="11"/>
      <c r="H16" s="45"/>
    </row>
    <row r="17" ht="22.9" customHeight="1" spans="1:8">
      <c r="A17" s="45"/>
      <c r="B17" s="58" t="s">
        <v>19</v>
      </c>
      <c r="C17" s="11"/>
      <c r="D17" s="58" t="s">
        <v>28</v>
      </c>
      <c r="E17" s="11"/>
      <c r="F17" s="11"/>
      <c r="G17" s="11"/>
      <c r="H17" s="45"/>
    </row>
    <row r="18" ht="22.9" customHeight="1" spans="1:8">
      <c r="A18" s="45"/>
      <c r="B18" s="58" t="s">
        <v>19</v>
      </c>
      <c r="C18" s="11"/>
      <c r="D18" s="58" t="s">
        <v>29</v>
      </c>
      <c r="E18" s="11">
        <v>154.36</v>
      </c>
      <c r="F18" s="11"/>
      <c r="G18" s="11">
        <v>154.36</v>
      </c>
      <c r="H18" s="45"/>
    </row>
    <row r="19" ht="22.9" customHeight="1" spans="1:8">
      <c r="A19" s="45"/>
      <c r="B19" s="58" t="s">
        <v>19</v>
      </c>
      <c r="C19" s="11"/>
      <c r="D19" s="58" t="s">
        <v>30</v>
      </c>
      <c r="E19" s="11">
        <v>47.8</v>
      </c>
      <c r="F19" s="11">
        <v>47.8</v>
      </c>
      <c r="G19" s="11"/>
      <c r="H19" s="45"/>
    </row>
    <row r="20" ht="22.9" customHeight="1" spans="1:8">
      <c r="A20" s="45"/>
      <c r="B20" s="58" t="s">
        <v>19</v>
      </c>
      <c r="C20" s="11"/>
      <c r="D20" s="58" t="s">
        <v>31</v>
      </c>
      <c r="E20" s="11"/>
      <c r="F20" s="11"/>
      <c r="G20" s="11"/>
      <c r="H20" s="45"/>
    </row>
    <row r="21" ht="22.9" customHeight="1" spans="1:8">
      <c r="A21" s="45"/>
      <c r="B21" s="58" t="s">
        <v>19</v>
      </c>
      <c r="C21" s="11"/>
      <c r="D21" s="58" t="s">
        <v>32</v>
      </c>
      <c r="E21" s="11"/>
      <c r="F21" s="11"/>
      <c r="G21" s="11"/>
      <c r="H21" s="45"/>
    </row>
    <row r="22" ht="22.9" customHeight="1" spans="1:8">
      <c r="A22" s="45"/>
      <c r="B22" s="58" t="s">
        <v>19</v>
      </c>
      <c r="C22" s="11"/>
      <c r="D22" s="58" t="s">
        <v>33</v>
      </c>
      <c r="E22" s="11"/>
      <c r="F22" s="11"/>
      <c r="G22" s="11"/>
      <c r="H22" s="45"/>
    </row>
    <row r="23" ht="22.9" customHeight="1" spans="1:8">
      <c r="A23" s="45"/>
      <c r="B23" s="58" t="s">
        <v>19</v>
      </c>
      <c r="C23" s="11"/>
      <c r="D23" s="58" t="s">
        <v>34</v>
      </c>
      <c r="E23" s="11"/>
      <c r="F23" s="11"/>
      <c r="G23" s="11"/>
      <c r="H23" s="45"/>
    </row>
    <row r="24" ht="22.9" customHeight="1" spans="1:8">
      <c r="A24" s="45"/>
      <c r="B24" s="58" t="s">
        <v>19</v>
      </c>
      <c r="C24" s="11"/>
      <c r="D24" s="58" t="s">
        <v>35</v>
      </c>
      <c r="E24" s="11"/>
      <c r="F24" s="11"/>
      <c r="G24" s="11"/>
      <c r="H24" s="45"/>
    </row>
    <row r="25" ht="22.9" customHeight="1" spans="1:8">
      <c r="A25" s="45"/>
      <c r="B25" s="58" t="s">
        <v>19</v>
      </c>
      <c r="C25" s="11"/>
      <c r="D25" s="58" t="s">
        <v>36</v>
      </c>
      <c r="E25" s="11"/>
      <c r="F25" s="11"/>
      <c r="G25" s="11"/>
      <c r="H25" s="45"/>
    </row>
    <row r="26" ht="22.9" customHeight="1" spans="1:8">
      <c r="A26" s="45"/>
      <c r="B26" s="58" t="s">
        <v>19</v>
      </c>
      <c r="C26" s="11"/>
      <c r="D26" s="58" t="s">
        <v>37</v>
      </c>
      <c r="E26" s="11">
        <v>8.75</v>
      </c>
      <c r="F26" s="11">
        <v>8.75</v>
      </c>
      <c r="G26" s="11"/>
      <c r="H26" s="45"/>
    </row>
    <row r="27" ht="22.9" customHeight="1" spans="1:8">
      <c r="A27" s="45"/>
      <c r="B27" s="58" t="s">
        <v>19</v>
      </c>
      <c r="C27" s="11"/>
      <c r="D27" s="58" t="s">
        <v>38</v>
      </c>
      <c r="E27" s="11"/>
      <c r="F27" s="11"/>
      <c r="G27" s="11"/>
      <c r="H27" s="45"/>
    </row>
    <row r="28" ht="22.9" customHeight="1" spans="1:8">
      <c r="A28" s="45"/>
      <c r="B28" s="58" t="s">
        <v>19</v>
      </c>
      <c r="C28" s="11"/>
      <c r="D28" s="58" t="s">
        <v>39</v>
      </c>
      <c r="E28" s="11"/>
      <c r="F28" s="11"/>
      <c r="G28" s="11"/>
      <c r="H28" s="45"/>
    </row>
    <row r="29" ht="22.9" customHeight="1" spans="1:8">
      <c r="A29" s="45"/>
      <c r="B29" s="58" t="s">
        <v>19</v>
      </c>
      <c r="C29" s="11"/>
      <c r="D29" s="58" t="s">
        <v>40</v>
      </c>
      <c r="E29" s="11">
        <v>78.53</v>
      </c>
      <c r="F29" s="11">
        <v>78.53</v>
      </c>
      <c r="G29" s="11"/>
      <c r="H29" s="45"/>
    </row>
    <row r="30" ht="22.9" customHeight="1" spans="1:8">
      <c r="A30" s="45"/>
      <c r="B30" s="58" t="s">
        <v>19</v>
      </c>
      <c r="C30" s="11"/>
      <c r="D30" s="58" t="s">
        <v>41</v>
      </c>
      <c r="E30" s="11"/>
      <c r="F30" s="11"/>
      <c r="G30" s="11"/>
      <c r="H30" s="45"/>
    </row>
    <row r="31" ht="22.9" customHeight="1" spans="1:8">
      <c r="A31" s="45"/>
      <c r="B31" s="58" t="s">
        <v>19</v>
      </c>
      <c r="C31" s="11"/>
      <c r="D31" s="58" t="s">
        <v>42</v>
      </c>
      <c r="E31" s="11"/>
      <c r="F31" s="11"/>
      <c r="G31" s="11"/>
      <c r="H31" s="45"/>
    </row>
    <row r="32" ht="22.9" customHeight="1" spans="1:8">
      <c r="A32" s="45"/>
      <c r="B32" s="58" t="s">
        <v>19</v>
      </c>
      <c r="C32" s="11"/>
      <c r="D32" s="58" t="s">
        <v>43</v>
      </c>
      <c r="E32" s="11"/>
      <c r="F32" s="11"/>
      <c r="G32" s="11"/>
      <c r="H32" s="45"/>
    </row>
    <row r="33" ht="22.9" customHeight="1" spans="1:8">
      <c r="A33" s="45"/>
      <c r="B33" s="58" t="s">
        <v>19</v>
      </c>
      <c r="C33" s="11"/>
      <c r="D33" s="58" t="s">
        <v>44</v>
      </c>
      <c r="E33" s="11"/>
      <c r="F33" s="11"/>
      <c r="G33" s="11"/>
      <c r="H33" s="45"/>
    </row>
    <row r="34" ht="22.9" customHeight="1" spans="1:8">
      <c r="A34" s="45"/>
      <c r="B34" s="58" t="s">
        <v>19</v>
      </c>
      <c r="C34" s="11"/>
      <c r="D34" s="58" t="s">
        <v>45</v>
      </c>
      <c r="E34" s="11"/>
      <c r="F34" s="11"/>
      <c r="G34" s="11"/>
      <c r="H34" s="45"/>
    </row>
    <row r="35" ht="22.9" customHeight="1" spans="1:8">
      <c r="A35" s="45"/>
      <c r="B35" s="58" t="s">
        <v>19</v>
      </c>
      <c r="C35" s="11"/>
      <c r="D35" s="58" t="s">
        <v>46</v>
      </c>
      <c r="E35" s="11"/>
      <c r="F35" s="11"/>
      <c r="G35" s="11"/>
      <c r="H35" s="45"/>
    </row>
    <row r="36" ht="22.9" customHeight="1" spans="1:8">
      <c r="A36" s="45"/>
      <c r="B36" s="58" t="s">
        <v>19</v>
      </c>
      <c r="C36" s="11"/>
      <c r="D36" s="58" t="s">
        <v>47</v>
      </c>
      <c r="E36" s="11"/>
      <c r="F36" s="11"/>
      <c r="G36" s="11"/>
      <c r="H36" s="45"/>
    </row>
    <row r="37" ht="22.9" customHeight="1" spans="1:8">
      <c r="A37" s="45"/>
      <c r="B37" s="58" t="s">
        <v>19</v>
      </c>
      <c r="C37" s="11"/>
      <c r="D37" s="58" t="s">
        <v>26</v>
      </c>
      <c r="E37" s="11"/>
      <c r="F37" s="11"/>
      <c r="G37" s="11"/>
      <c r="H37" s="45"/>
    </row>
    <row r="38" ht="22.9" customHeight="1" spans="1:8">
      <c r="A38" s="45"/>
      <c r="B38" s="58" t="s">
        <v>48</v>
      </c>
      <c r="C38" s="11"/>
      <c r="D38" s="58" t="s">
        <v>49</v>
      </c>
      <c r="E38" s="11"/>
      <c r="F38" s="11"/>
      <c r="G38" s="11"/>
      <c r="H38" s="45"/>
    </row>
    <row r="39" ht="22.9" customHeight="1" spans="1:8">
      <c r="A39" s="45"/>
      <c r="B39" s="58" t="s">
        <v>50</v>
      </c>
      <c r="C39" s="11"/>
      <c r="D39" s="58"/>
      <c r="E39" s="11"/>
      <c r="F39" s="11"/>
      <c r="G39" s="11"/>
      <c r="H39" s="45"/>
    </row>
    <row r="40" ht="22.9" customHeight="1" spans="1:8">
      <c r="A40" s="45"/>
      <c r="B40" s="58" t="s">
        <v>51</v>
      </c>
      <c r="C40" s="11"/>
      <c r="D40" s="58"/>
      <c r="E40" s="11"/>
      <c r="F40" s="11"/>
      <c r="G40" s="11"/>
      <c r="H40" s="45"/>
    </row>
    <row r="41" ht="22.9" customHeight="1" spans="1:8">
      <c r="A41" s="43"/>
      <c r="B41" s="25" t="s">
        <v>52</v>
      </c>
      <c r="C41" s="60">
        <v>312.23</v>
      </c>
      <c r="D41" s="25" t="s">
        <v>53</v>
      </c>
      <c r="E41" s="60">
        <v>312.23</v>
      </c>
      <c r="F41" s="60">
        <v>157.87</v>
      </c>
      <c r="G41" s="60">
        <v>154.36</v>
      </c>
      <c r="H41" s="43"/>
    </row>
    <row r="42" ht="9.75" customHeight="1" spans="1:8">
      <c r="A42" s="92"/>
      <c r="B42" s="92"/>
      <c r="C42" s="92"/>
      <c r="D42" s="93"/>
      <c r="E42" s="92"/>
      <c r="F42" s="92"/>
      <c r="G42" s="92"/>
      <c r="H42" s="94"/>
    </row>
  </sheetData>
  <mergeCells count="4">
    <mergeCell ref="B2:G2"/>
    <mergeCell ref="B4:C4"/>
    <mergeCell ref="D4:G4"/>
    <mergeCell ref="A7:A37"/>
  </mergeCells>
  <pageMargins left="0.75" right="0.75" top="0.269444444444444" bottom="0.269444444444444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80"/>
  <sheetViews>
    <sheetView tabSelected="1" topLeftCell="D1" workbookViewId="0">
      <selection activeCell="C70" sqref="C70:C78"/>
    </sheetView>
  </sheetViews>
  <sheetFormatPr defaultColWidth="9" defaultRowHeight="13.5"/>
  <cols>
    <col min="1" max="1" width="1.5" customWidth="1"/>
    <col min="2" max="3" width="43.625" customWidth="1"/>
    <col min="4" max="4" width="22" customWidth="1"/>
    <col min="5" max="5" width="16.375" customWidth="1"/>
    <col min="6" max="6" width="26.75" customWidth="1"/>
    <col min="7" max="10" width="15.375" customWidth="1"/>
    <col min="11" max="11" width="16.5" customWidth="1"/>
    <col min="12" max="12" width="14.25" customWidth="1"/>
    <col min="13" max="13" width="10" customWidth="1"/>
    <col min="14" max="14" width="15" customWidth="1"/>
    <col min="15" max="15" width="1.5" customWidth="1"/>
    <col min="16" max="16" width="9.75" customWidth="1"/>
  </cols>
  <sheetData>
    <row r="1" ht="16.35" customHeight="1" spans="1:15">
      <c r="A1" s="1"/>
      <c r="C1" s="2"/>
      <c r="E1" s="3"/>
      <c r="F1" s="3"/>
      <c r="G1" s="1"/>
      <c r="I1" s="1"/>
      <c r="N1" s="1"/>
      <c r="O1" s="12"/>
    </row>
    <row r="2" ht="22.9" customHeight="1" spans="1:15">
      <c r="A2" s="4"/>
      <c r="B2" s="4" t="s">
        <v>205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12" t="s">
        <v>3</v>
      </c>
    </row>
    <row r="3" ht="19.5" customHeight="1" spans="1:15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13" t="s">
        <v>5</v>
      </c>
      <c r="O3" s="12"/>
    </row>
    <row r="4" ht="24.4" customHeight="1" spans="1:15">
      <c r="A4" s="7"/>
      <c r="B4" s="8" t="s">
        <v>206</v>
      </c>
      <c r="C4" s="8" t="s">
        <v>207</v>
      </c>
      <c r="D4" s="8" t="s">
        <v>208</v>
      </c>
      <c r="E4" s="8" t="s">
        <v>9</v>
      </c>
      <c r="F4" s="8" t="s">
        <v>209</v>
      </c>
      <c r="G4" s="8" t="s">
        <v>210</v>
      </c>
      <c r="H4" s="8" t="s">
        <v>211</v>
      </c>
      <c r="I4" s="8" t="s">
        <v>212</v>
      </c>
      <c r="J4" s="8" t="s">
        <v>213</v>
      </c>
      <c r="K4" s="8" t="s">
        <v>214</v>
      </c>
      <c r="L4" s="8" t="s">
        <v>215</v>
      </c>
      <c r="M4" s="8" t="s">
        <v>216</v>
      </c>
      <c r="N4" s="8" t="s">
        <v>217</v>
      </c>
      <c r="O4" s="12"/>
    </row>
    <row r="5" ht="22.9" customHeight="1" spans="1:15">
      <c r="A5" s="7"/>
      <c r="B5" s="9" t="s">
        <v>218</v>
      </c>
      <c r="C5" s="9" t="s">
        <v>219</v>
      </c>
      <c r="D5" s="10">
        <v>10</v>
      </c>
      <c r="E5" s="11">
        <v>75.02</v>
      </c>
      <c r="F5" s="9" t="s">
        <v>220</v>
      </c>
      <c r="G5" s="9" t="s">
        <v>221</v>
      </c>
      <c r="H5" s="9" t="s">
        <v>222</v>
      </c>
      <c r="I5" s="9" t="s">
        <v>223</v>
      </c>
      <c r="J5" s="9" t="s">
        <v>224</v>
      </c>
      <c r="K5" s="9" t="s">
        <v>225</v>
      </c>
      <c r="L5" s="9" t="s">
        <v>226</v>
      </c>
      <c r="M5" s="9" t="s">
        <v>227</v>
      </c>
      <c r="N5" s="9" t="s">
        <v>228</v>
      </c>
      <c r="O5" s="12"/>
    </row>
    <row r="6" ht="22.9" customHeight="1" spans="1:15">
      <c r="A6" s="7"/>
      <c r="B6" s="9"/>
      <c r="C6" s="9"/>
      <c r="D6" s="10"/>
      <c r="E6" s="11"/>
      <c r="F6" s="9"/>
      <c r="G6" s="9" t="s">
        <v>221</v>
      </c>
      <c r="H6" s="9" t="s">
        <v>229</v>
      </c>
      <c r="I6" s="9" t="s">
        <v>230</v>
      </c>
      <c r="J6" s="9" t="s">
        <v>224</v>
      </c>
      <c r="K6" s="9" t="s">
        <v>225</v>
      </c>
      <c r="L6" s="9" t="s">
        <v>226</v>
      </c>
      <c r="M6" s="9" t="s">
        <v>227</v>
      </c>
      <c r="N6" s="9" t="s">
        <v>228</v>
      </c>
      <c r="O6" s="12"/>
    </row>
    <row r="7" ht="22.9" customHeight="1" spans="1:15">
      <c r="A7" s="7"/>
      <c r="B7" s="9"/>
      <c r="C7" s="9"/>
      <c r="D7" s="10"/>
      <c r="E7" s="11"/>
      <c r="F7" s="9"/>
      <c r="G7" s="9" t="s">
        <v>231</v>
      </c>
      <c r="H7" s="9" t="s">
        <v>232</v>
      </c>
      <c r="I7" s="9" t="s">
        <v>233</v>
      </c>
      <c r="J7" s="9" t="s">
        <v>234</v>
      </c>
      <c r="K7" s="9" t="s">
        <v>235</v>
      </c>
      <c r="L7" s="9" t="s">
        <v>226</v>
      </c>
      <c r="M7" s="9" t="s">
        <v>227</v>
      </c>
      <c r="N7" s="9" t="s">
        <v>236</v>
      </c>
      <c r="O7" s="12"/>
    </row>
    <row r="8" ht="22.9" customHeight="1" spans="1:15">
      <c r="A8" s="7"/>
      <c r="B8" s="9"/>
      <c r="C8" s="9"/>
      <c r="D8" s="10"/>
      <c r="E8" s="11"/>
      <c r="F8" s="9"/>
      <c r="G8" s="9" t="s">
        <v>221</v>
      </c>
      <c r="H8" s="9" t="s">
        <v>229</v>
      </c>
      <c r="I8" s="9" t="s">
        <v>237</v>
      </c>
      <c r="J8" s="9" t="s">
        <v>234</v>
      </c>
      <c r="K8" s="9" t="s">
        <v>109</v>
      </c>
      <c r="L8" s="9" t="s">
        <v>238</v>
      </c>
      <c r="M8" s="9" t="s">
        <v>227</v>
      </c>
      <c r="N8" s="9" t="s">
        <v>236</v>
      </c>
      <c r="O8" s="12"/>
    </row>
    <row r="9" ht="22.9" customHeight="1" spans="1:15">
      <c r="A9" s="7"/>
      <c r="B9" s="9"/>
      <c r="C9" s="9" t="s">
        <v>239</v>
      </c>
      <c r="D9" s="10">
        <v>10</v>
      </c>
      <c r="E9" s="11">
        <v>8.46</v>
      </c>
      <c r="F9" s="9" t="s">
        <v>220</v>
      </c>
      <c r="G9" s="9" t="s">
        <v>221</v>
      </c>
      <c r="H9" s="9" t="s">
        <v>229</v>
      </c>
      <c r="I9" s="9" t="s">
        <v>237</v>
      </c>
      <c r="J9" s="9" t="s">
        <v>234</v>
      </c>
      <c r="K9" s="9" t="s">
        <v>109</v>
      </c>
      <c r="L9" s="9" t="s">
        <v>238</v>
      </c>
      <c r="M9" s="9" t="s">
        <v>227</v>
      </c>
      <c r="N9" s="9" t="s">
        <v>236</v>
      </c>
      <c r="O9" s="12"/>
    </row>
    <row r="10" ht="22.9" customHeight="1" spans="1:15">
      <c r="A10" s="7"/>
      <c r="B10" s="9"/>
      <c r="C10" s="9"/>
      <c r="D10" s="10"/>
      <c r="E10" s="11"/>
      <c r="F10" s="9"/>
      <c r="G10" s="9" t="s">
        <v>221</v>
      </c>
      <c r="H10" s="9" t="s">
        <v>222</v>
      </c>
      <c r="I10" s="9" t="s">
        <v>223</v>
      </c>
      <c r="J10" s="9" t="s">
        <v>224</v>
      </c>
      <c r="K10" s="9" t="s">
        <v>225</v>
      </c>
      <c r="L10" s="9" t="s">
        <v>226</v>
      </c>
      <c r="M10" s="9" t="s">
        <v>227</v>
      </c>
      <c r="N10" s="9" t="s">
        <v>228</v>
      </c>
      <c r="O10" s="12"/>
    </row>
    <row r="11" ht="22.9" customHeight="1" spans="1:15">
      <c r="A11" s="7"/>
      <c r="B11" s="9"/>
      <c r="C11" s="9"/>
      <c r="D11" s="10"/>
      <c r="E11" s="11"/>
      <c r="F11" s="9"/>
      <c r="G11" s="9" t="s">
        <v>221</v>
      </c>
      <c r="H11" s="9" t="s">
        <v>229</v>
      </c>
      <c r="I11" s="9" t="s">
        <v>230</v>
      </c>
      <c r="J11" s="9" t="s">
        <v>224</v>
      </c>
      <c r="K11" s="9" t="s">
        <v>225</v>
      </c>
      <c r="L11" s="9" t="s">
        <v>226</v>
      </c>
      <c r="M11" s="9" t="s">
        <v>227</v>
      </c>
      <c r="N11" s="9" t="s">
        <v>228</v>
      </c>
      <c r="O11" s="12"/>
    </row>
    <row r="12" ht="22.9" customHeight="1" spans="1:15">
      <c r="A12" s="7"/>
      <c r="B12" s="9"/>
      <c r="C12" s="9"/>
      <c r="D12" s="10"/>
      <c r="E12" s="11"/>
      <c r="F12" s="9"/>
      <c r="G12" s="9" t="s">
        <v>231</v>
      </c>
      <c r="H12" s="9" t="s">
        <v>232</v>
      </c>
      <c r="I12" s="9" t="s">
        <v>233</v>
      </c>
      <c r="J12" s="9" t="s">
        <v>234</v>
      </c>
      <c r="K12" s="9" t="s">
        <v>235</v>
      </c>
      <c r="L12" s="9" t="s">
        <v>226</v>
      </c>
      <c r="M12" s="9" t="s">
        <v>227</v>
      </c>
      <c r="N12" s="9" t="s">
        <v>236</v>
      </c>
      <c r="O12" s="12"/>
    </row>
    <row r="13" ht="22.9" customHeight="1" spans="1:15">
      <c r="A13" s="7"/>
      <c r="B13" s="9"/>
      <c r="C13" s="9" t="s">
        <v>240</v>
      </c>
      <c r="D13" s="10">
        <v>10</v>
      </c>
      <c r="E13" s="11">
        <v>5.29</v>
      </c>
      <c r="F13" s="9" t="s">
        <v>220</v>
      </c>
      <c r="G13" s="9" t="s">
        <v>221</v>
      </c>
      <c r="H13" s="9" t="s">
        <v>229</v>
      </c>
      <c r="I13" s="9" t="s">
        <v>230</v>
      </c>
      <c r="J13" s="9" t="s">
        <v>224</v>
      </c>
      <c r="K13" s="9" t="s">
        <v>225</v>
      </c>
      <c r="L13" s="9" t="s">
        <v>226</v>
      </c>
      <c r="M13" s="9" t="s">
        <v>227</v>
      </c>
      <c r="N13" s="9" t="s">
        <v>228</v>
      </c>
      <c r="O13" s="12"/>
    </row>
    <row r="14" ht="22.9" customHeight="1" spans="1:15">
      <c r="A14" s="7"/>
      <c r="B14" s="9"/>
      <c r="C14" s="9"/>
      <c r="D14" s="10"/>
      <c r="E14" s="11"/>
      <c r="F14" s="9"/>
      <c r="G14" s="9" t="s">
        <v>231</v>
      </c>
      <c r="H14" s="9" t="s">
        <v>232</v>
      </c>
      <c r="I14" s="9" t="s">
        <v>233</v>
      </c>
      <c r="J14" s="9" t="s">
        <v>234</v>
      </c>
      <c r="K14" s="9" t="s">
        <v>235</v>
      </c>
      <c r="L14" s="9" t="s">
        <v>226</v>
      </c>
      <c r="M14" s="9" t="s">
        <v>227</v>
      </c>
      <c r="N14" s="9" t="s">
        <v>236</v>
      </c>
      <c r="O14" s="12"/>
    </row>
    <row r="15" ht="22.9" customHeight="1" spans="1:15">
      <c r="A15" s="7"/>
      <c r="B15" s="9"/>
      <c r="C15" s="9"/>
      <c r="D15" s="10"/>
      <c r="E15" s="11"/>
      <c r="F15" s="9"/>
      <c r="G15" s="9" t="s">
        <v>221</v>
      </c>
      <c r="H15" s="9" t="s">
        <v>229</v>
      </c>
      <c r="I15" s="9" t="s">
        <v>237</v>
      </c>
      <c r="J15" s="9" t="s">
        <v>234</v>
      </c>
      <c r="K15" s="9" t="s">
        <v>109</v>
      </c>
      <c r="L15" s="9" t="s">
        <v>238</v>
      </c>
      <c r="M15" s="9" t="s">
        <v>227</v>
      </c>
      <c r="N15" s="9" t="s">
        <v>236</v>
      </c>
      <c r="O15" s="12"/>
    </row>
    <row r="16" ht="22.9" customHeight="1" spans="1:15">
      <c r="A16" s="7"/>
      <c r="B16" s="9"/>
      <c r="C16" s="9"/>
      <c r="D16" s="10"/>
      <c r="E16" s="11"/>
      <c r="F16" s="9"/>
      <c r="G16" s="9" t="s">
        <v>221</v>
      </c>
      <c r="H16" s="9" t="s">
        <v>222</v>
      </c>
      <c r="I16" s="9" t="s">
        <v>223</v>
      </c>
      <c r="J16" s="9" t="s">
        <v>224</v>
      </c>
      <c r="K16" s="9" t="s">
        <v>225</v>
      </c>
      <c r="L16" s="9" t="s">
        <v>226</v>
      </c>
      <c r="M16" s="9" t="s">
        <v>227</v>
      </c>
      <c r="N16" s="9" t="s">
        <v>228</v>
      </c>
      <c r="O16" s="12"/>
    </row>
    <row r="17" ht="22.9" customHeight="1" spans="1:15">
      <c r="A17" s="7"/>
      <c r="B17" s="9"/>
      <c r="C17" s="9" t="s">
        <v>241</v>
      </c>
      <c r="D17" s="10">
        <v>10</v>
      </c>
      <c r="E17" s="11">
        <v>9.03</v>
      </c>
      <c r="F17" s="9" t="s">
        <v>220</v>
      </c>
      <c r="G17" s="9" t="s">
        <v>221</v>
      </c>
      <c r="H17" s="9" t="s">
        <v>229</v>
      </c>
      <c r="I17" s="9" t="s">
        <v>230</v>
      </c>
      <c r="J17" s="9" t="s">
        <v>224</v>
      </c>
      <c r="K17" s="9" t="s">
        <v>225</v>
      </c>
      <c r="L17" s="9" t="s">
        <v>226</v>
      </c>
      <c r="M17" s="9" t="s">
        <v>227</v>
      </c>
      <c r="N17" s="9" t="s">
        <v>228</v>
      </c>
      <c r="O17" s="12"/>
    </row>
    <row r="18" ht="22.9" customHeight="1" spans="1:15">
      <c r="A18" s="7"/>
      <c r="B18" s="9"/>
      <c r="C18" s="9"/>
      <c r="D18" s="10"/>
      <c r="E18" s="11"/>
      <c r="F18" s="9"/>
      <c r="G18" s="9" t="s">
        <v>221</v>
      </c>
      <c r="H18" s="9" t="s">
        <v>229</v>
      </c>
      <c r="I18" s="9" t="s">
        <v>237</v>
      </c>
      <c r="J18" s="9" t="s">
        <v>234</v>
      </c>
      <c r="K18" s="9" t="s">
        <v>109</v>
      </c>
      <c r="L18" s="9" t="s">
        <v>238</v>
      </c>
      <c r="M18" s="9" t="s">
        <v>227</v>
      </c>
      <c r="N18" s="9" t="s">
        <v>236</v>
      </c>
      <c r="O18" s="12"/>
    </row>
    <row r="19" ht="22.9" customHeight="1" spans="1:15">
      <c r="A19" s="7"/>
      <c r="B19" s="9"/>
      <c r="C19" s="9"/>
      <c r="D19" s="10"/>
      <c r="E19" s="11"/>
      <c r="F19" s="9"/>
      <c r="G19" s="9" t="s">
        <v>221</v>
      </c>
      <c r="H19" s="9" t="s">
        <v>222</v>
      </c>
      <c r="I19" s="9" t="s">
        <v>223</v>
      </c>
      <c r="J19" s="9" t="s">
        <v>224</v>
      </c>
      <c r="K19" s="9" t="s">
        <v>225</v>
      </c>
      <c r="L19" s="9" t="s">
        <v>226</v>
      </c>
      <c r="M19" s="9" t="s">
        <v>227</v>
      </c>
      <c r="N19" s="9" t="s">
        <v>228</v>
      </c>
      <c r="O19" s="12"/>
    </row>
    <row r="20" ht="22.9" customHeight="1" spans="1:15">
      <c r="A20" s="7"/>
      <c r="B20" s="9"/>
      <c r="C20" s="9"/>
      <c r="D20" s="10"/>
      <c r="E20" s="11"/>
      <c r="F20" s="9"/>
      <c r="G20" s="9" t="s">
        <v>231</v>
      </c>
      <c r="H20" s="9" t="s">
        <v>232</v>
      </c>
      <c r="I20" s="9" t="s">
        <v>233</v>
      </c>
      <c r="J20" s="9" t="s">
        <v>234</v>
      </c>
      <c r="K20" s="9" t="s">
        <v>235</v>
      </c>
      <c r="L20" s="9" t="s">
        <v>226</v>
      </c>
      <c r="M20" s="9" t="s">
        <v>227</v>
      </c>
      <c r="N20" s="9" t="s">
        <v>236</v>
      </c>
      <c r="O20" s="12"/>
    </row>
    <row r="21" ht="22.9" customHeight="1" spans="1:15">
      <c r="A21" s="7"/>
      <c r="B21" s="9"/>
      <c r="C21" s="9" t="s">
        <v>242</v>
      </c>
      <c r="D21" s="10">
        <v>10</v>
      </c>
      <c r="E21" s="11">
        <v>0.23</v>
      </c>
      <c r="F21" s="9" t="s">
        <v>220</v>
      </c>
      <c r="G21" s="9" t="s">
        <v>221</v>
      </c>
      <c r="H21" s="9" t="s">
        <v>222</v>
      </c>
      <c r="I21" s="9" t="s">
        <v>223</v>
      </c>
      <c r="J21" s="9" t="s">
        <v>224</v>
      </c>
      <c r="K21" s="9" t="s">
        <v>225</v>
      </c>
      <c r="L21" s="9" t="s">
        <v>226</v>
      </c>
      <c r="M21" s="9" t="s">
        <v>227</v>
      </c>
      <c r="N21" s="9" t="s">
        <v>228</v>
      </c>
      <c r="O21" s="12"/>
    </row>
    <row r="22" ht="22.9" customHeight="1" spans="1:15">
      <c r="A22" s="7"/>
      <c r="B22" s="9"/>
      <c r="C22" s="9"/>
      <c r="D22" s="10"/>
      <c r="E22" s="11"/>
      <c r="F22" s="9"/>
      <c r="G22" s="9" t="s">
        <v>231</v>
      </c>
      <c r="H22" s="9" t="s">
        <v>232</v>
      </c>
      <c r="I22" s="9" t="s">
        <v>233</v>
      </c>
      <c r="J22" s="9" t="s">
        <v>234</v>
      </c>
      <c r="K22" s="9" t="s">
        <v>235</v>
      </c>
      <c r="L22" s="9" t="s">
        <v>226</v>
      </c>
      <c r="M22" s="9" t="s">
        <v>227</v>
      </c>
      <c r="N22" s="9" t="s">
        <v>236</v>
      </c>
      <c r="O22" s="12"/>
    </row>
    <row r="23" ht="22.9" customHeight="1" spans="1:15">
      <c r="A23" s="7"/>
      <c r="B23" s="9"/>
      <c r="C23" s="9"/>
      <c r="D23" s="10"/>
      <c r="E23" s="11"/>
      <c r="F23" s="9"/>
      <c r="G23" s="9" t="s">
        <v>221</v>
      </c>
      <c r="H23" s="9" t="s">
        <v>229</v>
      </c>
      <c r="I23" s="9" t="s">
        <v>230</v>
      </c>
      <c r="J23" s="9" t="s">
        <v>224</v>
      </c>
      <c r="K23" s="9" t="s">
        <v>225</v>
      </c>
      <c r="L23" s="9" t="s">
        <v>226</v>
      </c>
      <c r="M23" s="9" t="s">
        <v>227</v>
      </c>
      <c r="N23" s="9" t="s">
        <v>228</v>
      </c>
      <c r="O23" s="12"/>
    </row>
    <row r="24" ht="22.9" customHeight="1" spans="1:15">
      <c r="A24" s="7"/>
      <c r="B24" s="9"/>
      <c r="C24" s="9"/>
      <c r="D24" s="10"/>
      <c r="E24" s="11"/>
      <c r="F24" s="9"/>
      <c r="G24" s="9" t="s">
        <v>221</v>
      </c>
      <c r="H24" s="9" t="s">
        <v>229</v>
      </c>
      <c r="I24" s="9" t="s">
        <v>237</v>
      </c>
      <c r="J24" s="9" t="s">
        <v>234</v>
      </c>
      <c r="K24" s="9" t="s">
        <v>109</v>
      </c>
      <c r="L24" s="9" t="s">
        <v>238</v>
      </c>
      <c r="M24" s="9" t="s">
        <v>227</v>
      </c>
      <c r="N24" s="9" t="s">
        <v>236</v>
      </c>
      <c r="O24" s="12"/>
    </row>
    <row r="25" ht="22.9" customHeight="1" spans="1:15">
      <c r="A25" s="7"/>
      <c r="B25" s="9"/>
      <c r="C25" s="9" t="s">
        <v>243</v>
      </c>
      <c r="D25" s="10">
        <v>10</v>
      </c>
      <c r="E25" s="11">
        <v>0.12</v>
      </c>
      <c r="F25" s="9" t="s">
        <v>220</v>
      </c>
      <c r="G25" s="9" t="s">
        <v>221</v>
      </c>
      <c r="H25" s="9" t="s">
        <v>229</v>
      </c>
      <c r="I25" s="9" t="s">
        <v>230</v>
      </c>
      <c r="J25" s="9" t="s">
        <v>224</v>
      </c>
      <c r="K25" s="9" t="s">
        <v>225</v>
      </c>
      <c r="L25" s="9" t="s">
        <v>226</v>
      </c>
      <c r="M25" s="9" t="s">
        <v>227</v>
      </c>
      <c r="N25" s="9" t="s">
        <v>228</v>
      </c>
      <c r="O25" s="12"/>
    </row>
    <row r="26" ht="22.9" customHeight="1" spans="1:15">
      <c r="A26" s="7"/>
      <c r="B26" s="9"/>
      <c r="C26" s="9"/>
      <c r="D26" s="10"/>
      <c r="E26" s="11"/>
      <c r="F26" s="9"/>
      <c r="G26" s="9" t="s">
        <v>221</v>
      </c>
      <c r="H26" s="9" t="s">
        <v>229</v>
      </c>
      <c r="I26" s="9" t="s">
        <v>237</v>
      </c>
      <c r="J26" s="9" t="s">
        <v>234</v>
      </c>
      <c r="K26" s="9" t="s">
        <v>109</v>
      </c>
      <c r="L26" s="9" t="s">
        <v>238</v>
      </c>
      <c r="M26" s="9" t="s">
        <v>227</v>
      </c>
      <c r="N26" s="9" t="s">
        <v>236</v>
      </c>
      <c r="O26" s="12"/>
    </row>
    <row r="27" ht="22.9" customHeight="1" spans="1:15">
      <c r="A27" s="7"/>
      <c r="B27" s="9"/>
      <c r="C27" s="9"/>
      <c r="D27" s="10"/>
      <c r="E27" s="11"/>
      <c r="F27" s="9"/>
      <c r="G27" s="9" t="s">
        <v>221</v>
      </c>
      <c r="H27" s="9" t="s">
        <v>222</v>
      </c>
      <c r="I27" s="9" t="s">
        <v>223</v>
      </c>
      <c r="J27" s="9" t="s">
        <v>224</v>
      </c>
      <c r="K27" s="9" t="s">
        <v>225</v>
      </c>
      <c r="L27" s="9" t="s">
        <v>226</v>
      </c>
      <c r="M27" s="9" t="s">
        <v>227</v>
      </c>
      <c r="N27" s="9" t="s">
        <v>228</v>
      </c>
      <c r="O27" s="12"/>
    </row>
    <row r="28" ht="22.9" customHeight="1" spans="1:15">
      <c r="A28" s="7"/>
      <c r="B28" s="9"/>
      <c r="C28" s="9"/>
      <c r="D28" s="10"/>
      <c r="E28" s="11"/>
      <c r="F28" s="9"/>
      <c r="G28" s="9" t="s">
        <v>231</v>
      </c>
      <c r="H28" s="9" t="s">
        <v>232</v>
      </c>
      <c r="I28" s="9" t="s">
        <v>233</v>
      </c>
      <c r="J28" s="9" t="s">
        <v>234</v>
      </c>
      <c r="K28" s="9" t="s">
        <v>235</v>
      </c>
      <c r="L28" s="9" t="s">
        <v>226</v>
      </c>
      <c r="M28" s="9" t="s">
        <v>227</v>
      </c>
      <c r="N28" s="9" t="s">
        <v>236</v>
      </c>
      <c r="O28" s="12"/>
    </row>
    <row r="29" ht="22.9" customHeight="1" spans="1:15">
      <c r="A29" s="7"/>
      <c r="B29" s="9"/>
      <c r="C29" s="9" t="s">
        <v>244</v>
      </c>
      <c r="D29" s="10">
        <v>10</v>
      </c>
      <c r="E29" s="11">
        <v>8.75</v>
      </c>
      <c r="F29" s="9" t="s">
        <v>220</v>
      </c>
      <c r="G29" s="9" t="s">
        <v>231</v>
      </c>
      <c r="H29" s="9" t="s">
        <v>232</v>
      </c>
      <c r="I29" s="9" t="s">
        <v>233</v>
      </c>
      <c r="J29" s="9" t="s">
        <v>234</v>
      </c>
      <c r="K29" s="9" t="s">
        <v>235</v>
      </c>
      <c r="L29" s="9" t="s">
        <v>226</v>
      </c>
      <c r="M29" s="9" t="s">
        <v>227</v>
      </c>
      <c r="N29" s="9" t="s">
        <v>236</v>
      </c>
      <c r="O29" s="12"/>
    </row>
    <row r="30" ht="22.9" customHeight="1" spans="1:15">
      <c r="A30" s="7"/>
      <c r="B30" s="9"/>
      <c r="C30" s="9"/>
      <c r="D30" s="10"/>
      <c r="E30" s="11"/>
      <c r="F30" s="9"/>
      <c r="G30" s="9" t="s">
        <v>221</v>
      </c>
      <c r="H30" s="9" t="s">
        <v>222</v>
      </c>
      <c r="I30" s="9" t="s">
        <v>223</v>
      </c>
      <c r="J30" s="9" t="s">
        <v>224</v>
      </c>
      <c r="K30" s="9" t="s">
        <v>225</v>
      </c>
      <c r="L30" s="9" t="s">
        <v>226</v>
      </c>
      <c r="M30" s="9" t="s">
        <v>227</v>
      </c>
      <c r="N30" s="9" t="s">
        <v>228</v>
      </c>
      <c r="O30" s="12"/>
    </row>
    <row r="31" ht="22.9" customHeight="1" spans="1:15">
      <c r="A31" s="7"/>
      <c r="B31" s="9"/>
      <c r="C31" s="9"/>
      <c r="D31" s="10"/>
      <c r="E31" s="11"/>
      <c r="F31" s="9"/>
      <c r="G31" s="9" t="s">
        <v>221</v>
      </c>
      <c r="H31" s="9" t="s">
        <v>229</v>
      </c>
      <c r="I31" s="9" t="s">
        <v>237</v>
      </c>
      <c r="J31" s="9" t="s">
        <v>234</v>
      </c>
      <c r="K31" s="9" t="s">
        <v>109</v>
      </c>
      <c r="L31" s="9" t="s">
        <v>238</v>
      </c>
      <c r="M31" s="9" t="s">
        <v>227</v>
      </c>
      <c r="N31" s="9" t="s">
        <v>236</v>
      </c>
      <c r="O31" s="12"/>
    </row>
    <row r="32" ht="22.9" customHeight="1" spans="1:15">
      <c r="A32" s="7"/>
      <c r="B32" s="9"/>
      <c r="C32" s="9"/>
      <c r="D32" s="10"/>
      <c r="E32" s="11"/>
      <c r="F32" s="9"/>
      <c r="G32" s="9" t="s">
        <v>221</v>
      </c>
      <c r="H32" s="9" t="s">
        <v>229</v>
      </c>
      <c r="I32" s="9" t="s">
        <v>230</v>
      </c>
      <c r="J32" s="9" t="s">
        <v>224</v>
      </c>
      <c r="K32" s="9" t="s">
        <v>225</v>
      </c>
      <c r="L32" s="9" t="s">
        <v>226</v>
      </c>
      <c r="M32" s="9" t="s">
        <v>227</v>
      </c>
      <c r="N32" s="9" t="s">
        <v>228</v>
      </c>
      <c r="O32" s="12"/>
    </row>
    <row r="33" ht="22.9" customHeight="1" spans="1:15">
      <c r="A33" s="7"/>
      <c r="B33" s="9"/>
      <c r="C33" s="9" t="s">
        <v>245</v>
      </c>
      <c r="D33" s="10">
        <v>10</v>
      </c>
      <c r="E33" s="11">
        <v>3.15</v>
      </c>
      <c r="F33" s="9" t="s">
        <v>246</v>
      </c>
      <c r="G33" s="9" t="s">
        <v>231</v>
      </c>
      <c r="H33" s="9" t="s">
        <v>232</v>
      </c>
      <c r="I33" s="9" t="s">
        <v>247</v>
      </c>
      <c r="J33" s="9" t="s">
        <v>234</v>
      </c>
      <c r="K33" s="9" t="s">
        <v>225</v>
      </c>
      <c r="L33" s="9" t="s">
        <v>226</v>
      </c>
      <c r="M33" s="9" t="s">
        <v>227</v>
      </c>
      <c r="N33" s="9" t="s">
        <v>236</v>
      </c>
      <c r="O33" s="12"/>
    </row>
    <row r="34" ht="22.9" customHeight="1" spans="1:15">
      <c r="A34" s="7"/>
      <c r="B34" s="9"/>
      <c r="C34" s="9"/>
      <c r="D34" s="10"/>
      <c r="E34" s="11"/>
      <c r="F34" s="9"/>
      <c r="G34" s="9" t="s">
        <v>231</v>
      </c>
      <c r="H34" s="9" t="s">
        <v>232</v>
      </c>
      <c r="I34" s="9" t="s">
        <v>248</v>
      </c>
      <c r="J34" s="9" t="s">
        <v>224</v>
      </c>
      <c r="K34" s="9" t="s">
        <v>225</v>
      </c>
      <c r="L34" s="9" t="s">
        <v>226</v>
      </c>
      <c r="M34" s="9" t="s">
        <v>227</v>
      </c>
      <c r="N34" s="9" t="s">
        <v>228</v>
      </c>
      <c r="O34" s="12"/>
    </row>
    <row r="35" ht="22.9" customHeight="1" spans="1:15">
      <c r="A35" s="7"/>
      <c r="B35" s="9"/>
      <c r="C35" s="9"/>
      <c r="D35" s="10"/>
      <c r="E35" s="11"/>
      <c r="F35" s="9"/>
      <c r="G35" s="9" t="s">
        <v>221</v>
      </c>
      <c r="H35" s="9" t="s">
        <v>229</v>
      </c>
      <c r="I35" s="9" t="s">
        <v>237</v>
      </c>
      <c r="J35" s="9" t="s">
        <v>234</v>
      </c>
      <c r="K35" s="9" t="s">
        <v>109</v>
      </c>
      <c r="L35" s="9" t="s">
        <v>238</v>
      </c>
      <c r="M35" s="9" t="s">
        <v>227</v>
      </c>
      <c r="N35" s="9" t="s">
        <v>236</v>
      </c>
      <c r="O35" s="12"/>
    </row>
    <row r="36" ht="22.9" customHeight="1" spans="1:15">
      <c r="A36" s="7"/>
      <c r="B36" s="9"/>
      <c r="C36" s="9"/>
      <c r="D36" s="10"/>
      <c r="E36" s="11"/>
      <c r="F36" s="9"/>
      <c r="G36" s="9" t="s">
        <v>221</v>
      </c>
      <c r="H36" s="9" t="s">
        <v>249</v>
      </c>
      <c r="I36" s="9" t="s">
        <v>250</v>
      </c>
      <c r="J36" s="9" t="s">
        <v>234</v>
      </c>
      <c r="K36" s="9" t="s">
        <v>235</v>
      </c>
      <c r="L36" s="9" t="s">
        <v>226</v>
      </c>
      <c r="M36" s="9" t="s">
        <v>227</v>
      </c>
      <c r="N36" s="9" t="s">
        <v>236</v>
      </c>
      <c r="O36" s="12"/>
    </row>
    <row r="37" ht="22.9" customHeight="1" spans="1:15">
      <c r="A37" s="7"/>
      <c r="B37" s="9"/>
      <c r="C37" s="9" t="s">
        <v>251</v>
      </c>
      <c r="D37" s="10">
        <v>10</v>
      </c>
      <c r="E37" s="11">
        <v>4.1</v>
      </c>
      <c r="F37" s="9" t="s">
        <v>252</v>
      </c>
      <c r="G37" s="9" t="s">
        <v>231</v>
      </c>
      <c r="H37" s="9" t="s">
        <v>253</v>
      </c>
      <c r="I37" s="9" t="s">
        <v>254</v>
      </c>
      <c r="J37" s="9" t="s">
        <v>255</v>
      </c>
      <c r="K37" s="9"/>
      <c r="L37" s="9" t="s">
        <v>256</v>
      </c>
      <c r="M37" s="9"/>
      <c r="N37" s="9" t="s">
        <v>228</v>
      </c>
      <c r="O37" s="12"/>
    </row>
    <row r="38" ht="22.9" customHeight="1" spans="1:15">
      <c r="A38" s="7"/>
      <c r="B38" s="9"/>
      <c r="C38" s="9"/>
      <c r="D38" s="10"/>
      <c r="E38" s="11"/>
      <c r="F38" s="9"/>
      <c r="G38" s="9" t="s">
        <v>231</v>
      </c>
      <c r="H38" s="9" t="s">
        <v>253</v>
      </c>
      <c r="I38" s="9" t="s">
        <v>257</v>
      </c>
      <c r="J38" s="9" t="s">
        <v>255</v>
      </c>
      <c r="K38" s="9"/>
      <c r="L38" s="9" t="s">
        <v>238</v>
      </c>
      <c r="M38" s="9"/>
      <c r="N38" s="9" t="s">
        <v>228</v>
      </c>
      <c r="O38" s="12"/>
    </row>
    <row r="39" ht="22.9" customHeight="1" spans="1:15">
      <c r="A39" s="7"/>
      <c r="B39" s="9"/>
      <c r="C39" s="9"/>
      <c r="D39" s="10"/>
      <c r="E39" s="11"/>
      <c r="F39" s="9"/>
      <c r="G39" s="9" t="s">
        <v>221</v>
      </c>
      <c r="H39" s="9" t="s">
        <v>222</v>
      </c>
      <c r="I39" s="9" t="s">
        <v>258</v>
      </c>
      <c r="J39" s="9" t="s">
        <v>255</v>
      </c>
      <c r="K39" s="9"/>
      <c r="L39" s="9" t="s">
        <v>226</v>
      </c>
      <c r="M39" s="9"/>
      <c r="N39" s="9" t="s">
        <v>228</v>
      </c>
      <c r="O39" s="12"/>
    </row>
    <row r="40" ht="22.9" customHeight="1" spans="1:15">
      <c r="A40" s="7"/>
      <c r="B40" s="9"/>
      <c r="C40" s="9"/>
      <c r="D40" s="10"/>
      <c r="E40" s="11"/>
      <c r="F40" s="9"/>
      <c r="G40" s="9" t="s">
        <v>221</v>
      </c>
      <c r="H40" s="9" t="s">
        <v>229</v>
      </c>
      <c r="I40" s="9" t="s">
        <v>259</v>
      </c>
      <c r="J40" s="9" t="s">
        <v>255</v>
      </c>
      <c r="K40" s="9"/>
      <c r="L40" s="9" t="s">
        <v>260</v>
      </c>
      <c r="M40" s="9"/>
      <c r="N40" s="9" t="s">
        <v>228</v>
      </c>
      <c r="O40" s="12"/>
    </row>
    <row r="41" ht="22.9" customHeight="1" spans="1:15">
      <c r="A41" s="7"/>
      <c r="B41" s="9"/>
      <c r="C41" s="9"/>
      <c r="D41" s="10"/>
      <c r="E41" s="11"/>
      <c r="F41" s="9"/>
      <c r="G41" s="9" t="s">
        <v>221</v>
      </c>
      <c r="H41" s="9" t="s">
        <v>249</v>
      </c>
      <c r="I41" s="9" t="s">
        <v>261</v>
      </c>
      <c r="J41" s="9" t="s">
        <v>255</v>
      </c>
      <c r="K41" s="9"/>
      <c r="L41" s="9" t="s">
        <v>238</v>
      </c>
      <c r="M41" s="9"/>
      <c r="N41" s="9" t="s">
        <v>228</v>
      </c>
      <c r="O41" s="12"/>
    </row>
    <row r="42" ht="22.9" customHeight="1" spans="1:15">
      <c r="A42" s="7"/>
      <c r="B42" s="9"/>
      <c r="C42" s="9"/>
      <c r="D42" s="10"/>
      <c r="E42" s="11"/>
      <c r="F42" s="9"/>
      <c r="G42" s="9" t="s">
        <v>221</v>
      </c>
      <c r="H42" s="9" t="s">
        <v>249</v>
      </c>
      <c r="I42" s="9" t="s">
        <v>262</v>
      </c>
      <c r="J42" s="9" t="s">
        <v>255</v>
      </c>
      <c r="K42" s="9" t="s">
        <v>263</v>
      </c>
      <c r="L42" s="9" t="s">
        <v>226</v>
      </c>
      <c r="M42" s="9" t="s">
        <v>264</v>
      </c>
      <c r="N42" s="9" t="s">
        <v>228</v>
      </c>
      <c r="O42" s="12"/>
    </row>
    <row r="43" ht="22.9" customHeight="1" spans="1:15">
      <c r="A43" s="7"/>
      <c r="B43" s="9"/>
      <c r="C43" s="9"/>
      <c r="D43" s="10"/>
      <c r="E43" s="11"/>
      <c r="F43" s="9"/>
      <c r="G43" s="9" t="s">
        <v>231</v>
      </c>
      <c r="H43" s="9" t="s">
        <v>265</v>
      </c>
      <c r="I43" s="9" t="s">
        <v>266</v>
      </c>
      <c r="J43" s="9" t="s">
        <v>255</v>
      </c>
      <c r="K43" s="9"/>
      <c r="L43" s="9" t="s">
        <v>238</v>
      </c>
      <c r="M43" s="9"/>
      <c r="N43" s="9" t="s">
        <v>228</v>
      </c>
      <c r="O43" s="12"/>
    </row>
    <row r="44" ht="22.9" customHeight="1" spans="1:15">
      <c r="A44" s="7"/>
      <c r="B44" s="9"/>
      <c r="C44" s="9"/>
      <c r="D44" s="10"/>
      <c r="E44" s="11"/>
      <c r="F44" s="9"/>
      <c r="G44" s="9" t="s">
        <v>221</v>
      </c>
      <c r="H44" s="9" t="s">
        <v>229</v>
      </c>
      <c r="I44" s="9" t="s">
        <v>267</v>
      </c>
      <c r="J44" s="9" t="s">
        <v>255</v>
      </c>
      <c r="K44" s="9"/>
      <c r="L44" s="9" t="s">
        <v>268</v>
      </c>
      <c r="M44" s="9"/>
      <c r="N44" s="9" t="s">
        <v>228</v>
      </c>
      <c r="O44" s="12"/>
    </row>
    <row r="45" ht="22.9" customHeight="1" spans="1:15">
      <c r="A45" s="7"/>
      <c r="B45" s="9"/>
      <c r="C45" s="9"/>
      <c r="D45" s="10"/>
      <c r="E45" s="11"/>
      <c r="F45" s="9"/>
      <c r="G45" s="9" t="s">
        <v>269</v>
      </c>
      <c r="H45" s="9" t="s">
        <v>270</v>
      </c>
      <c r="I45" s="9" t="s">
        <v>271</v>
      </c>
      <c r="J45" s="9" t="s">
        <v>255</v>
      </c>
      <c r="K45" s="9" t="s">
        <v>225</v>
      </c>
      <c r="L45" s="9" t="s">
        <v>226</v>
      </c>
      <c r="M45" s="9" t="s">
        <v>272</v>
      </c>
      <c r="N45" s="9" t="s">
        <v>228</v>
      </c>
      <c r="O45" s="12"/>
    </row>
    <row r="46" ht="22.9" customHeight="1" spans="1:15">
      <c r="A46" s="7"/>
      <c r="B46" s="9"/>
      <c r="C46" s="9"/>
      <c r="D46" s="10"/>
      <c r="E46" s="11"/>
      <c r="F46" s="9"/>
      <c r="G46" s="9" t="s">
        <v>221</v>
      </c>
      <c r="H46" s="9" t="s">
        <v>229</v>
      </c>
      <c r="I46" s="9" t="s">
        <v>273</v>
      </c>
      <c r="J46" s="9" t="s">
        <v>255</v>
      </c>
      <c r="K46" s="9" t="s">
        <v>235</v>
      </c>
      <c r="L46" s="9" t="s">
        <v>256</v>
      </c>
      <c r="M46" s="9" t="s">
        <v>264</v>
      </c>
      <c r="N46" s="9" t="s">
        <v>228</v>
      </c>
      <c r="O46" s="12"/>
    </row>
    <row r="47" ht="22.9" customHeight="1" spans="1:15">
      <c r="A47" s="7"/>
      <c r="B47" s="9"/>
      <c r="C47" s="9"/>
      <c r="D47" s="10"/>
      <c r="E47" s="11"/>
      <c r="F47" s="9"/>
      <c r="G47" s="9" t="s">
        <v>221</v>
      </c>
      <c r="H47" s="9" t="s">
        <v>229</v>
      </c>
      <c r="I47" s="9" t="s">
        <v>274</v>
      </c>
      <c r="J47" s="9" t="s">
        <v>255</v>
      </c>
      <c r="K47" s="9"/>
      <c r="L47" s="9" t="s">
        <v>268</v>
      </c>
      <c r="M47" s="9"/>
      <c r="N47" s="9" t="s">
        <v>228</v>
      </c>
      <c r="O47" s="12"/>
    </row>
    <row r="48" ht="22.9" customHeight="1" spans="1:15">
      <c r="A48" s="7"/>
      <c r="B48" s="9"/>
      <c r="C48" s="9"/>
      <c r="D48" s="10"/>
      <c r="E48" s="11"/>
      <c r="F48" s="9"/>
      <c r="G48" s="9" t="s">
        <v>231</v>
      </c>
      <c r="H48" s="9" t="s">
        <v>265</v>
      </c>
      <c r="I48" s="9" t="s">
        <v>275</v>
      </c>
      <c r="J48" s="9" t="s">
        <v>255</v>
      </c>
      <c r="K48" s="9"/>
      <c r="L48" s="9" t="s">
        <v>226</v>
      </c>
      <c r="M48" s="9"/>
      <c r="N48" s="9" t="s">
        <v>228</v>
      </c>
      <c r="O48" s="12"/>
    </row>
    <row r="49" ht="22.9" customHeight="1" spans="1:15">
      <c r="A49" s="7"/>
      <c r="B49" s="9"/>
      <c r="C49" s="9"/>
      <c r="D49" s="10"/>
      <c r="E49" s="11"/>
      <c r="F49" s="9"/>
      <c r="G49" s="9" t="s">
        <v>231</v>
      </c>
      <c r="H49" s="9" t="s">
        <v>265</v>
      </c>
      <c r="I49" s="9" t="s">
        <v>276</v>
      </c>
      <c r="J49" s="9" t="s">
        <v>255</v>
      </c>
      <c r="K49" s="9" t="s">
        <v>277</v>
      </c>
      <c r="L49" s="9" t="s">
        <v>238</v>
      </c>
      <c r="M49" s="9" t="s">
        <v>109</v>
      </c>
      <c r="N49" s="9" t="s">
        <v>228</v>
      </c>
      <c r="O49" s="12"/>
    </row>
    <row r="50" ht="22.9" customHeight="1" spans="1:15">
      <c r="A50" s="7"/>
      <c r="B50" s="9"/>
      <c r="C50" s="9"/>
      <c r="D50" s="10"/>
      <c r="E50" s="11"/>
      <c r="F50" s="9"/>
      <c r="G50" s="9" t="s">
        <v>221</v>
      </c>
      <c r="H50" s="9" t="s">
        <v>229</v>
      </c>
      <c r="I50" s="9" t="s">
        <v>278</v>
      </c>
      <c r="J50" s="9" t="s">
        <v>255</v>
      </c>
      <c r="K50" s="9"/>
      <c r="L50" s="9" t="s">
        <v>268</v>
      </c>
      <c r="M50" s="9"/>
      <c r="N50" s="9" t="s">
        <v>228</v>
      </c>
      <c r="O50" s="12"/>
    </row>
    <row r="51" ht="22.9" customHeight="1" spans="1:15">
      <c r="A51" s="7"/>
      <c r="B51" s="9"/>
      <c r="C51" s="9" t="s">
        <v>279</v>
      </c>
      <c r="D51" s="10">
        <v>10</v>
      </c>
      <c r="E51" s="11">
        <v>100</v>
      </c>
      <c r="F51" s="9" t="s">
        <v>280</v>
      </c>
      <c r="G51" s="9" t="s">
        <v>231</v>
      </c>
      <c r="H51" s="9" t="s">
        <v>253</v>
      </c>
      <c r="I51" s="9" t="s">
        <v>281</v>
      </c>
      <c r="J51" s="9" t="s">
        <v>255</v>
      </c>
      <c r="K51" s="9" t="s">
        <v>282</v>
      </c>
      <c r="L51" s="9" t="s">
        <v>226</v>
      </c>
      <c r="M51" s="9" t="s">
        <v>264</v>
      </c>
      <c r="N51" s="9" t="s">
        <v>228</v>
      </c>
      <c r="O51" s="12"/>
    </row>
    <row r="52" ht="22.9" customHeight="1" spans="1:15">
      <c r="A52" s="7"/>
      <c r="B52" s="9"/>
      <c r="C52" s="9"/>
      <c r="D52" s="10"/>
      <c r="E52" s="11"/>
      <c r="F52" s="9"/>
      <c r="G52" s="9" t="s">
        <v>221</v>
      </c>
      <c r="H52" s="9" t="s">
        <v>229</v>
      </c>
      <c r="I52" s="9" t="s">
        <v>283</v>
      </c>
      <c r="J52" s="9" t="s">
        <v>255</v>
      </c>
      <c r="K52" s="9" t="s">
        <v>109</v>
      </c>
      <c r="L52" s="9" t="s">
        <v>256</v>
      </c>
      <c r="M52" s="9" t="s">
        <v>264</v>
      </c>
      <c r="N52" s="9" t="s">
        <v>228</v>
      </c>
      <c r="O52" s="12"/>
    </row>
    <row r="53" ht="22.9" customHeight="1" spans="1:15">
      <c r="A53" s="7"/>
      <c r="B53" s="9"/>
      <c r="C53" s="9"/>
      <c r="D53" s="10"/>
      <c r="E53" s="11"/>
      <c r="F53" s="9"/>
      <c r="G53" s="9" t="s">
        <v>231</v>
      </c>
      <c r="H53" s="9" t="s">
        <v>253</v>
      </c>
      <c r="I53" s="9" t="s">
        <v>284</v>
      </c>
      <c r="J53" s="9" t="s">
        <v>255</v>
      </c>
      <c r="K53" s="9" t="s">
        <v>225</v>
      </c>
      <c r="L53" s="9" t="s">
        <v>226</v>
      </c>
      <c r="M53" s="9" t="s">
        <v>264</v>
      </c>
      <c r="N53" s="9" t="s">
        <v>228</v>
      </c>
      <c r="O53" s="12"/>
    </row>
    <row r="54" ht="22.9" customHeight="1" spans="1:15">
      <c r="A54" s="7"/>
      <c r="B54" s="9"/>
      <c r="C54" s="9" t="s">
        <v>285</v>
      </c>
      <c r="D54" s="10">
        <v>10</v>
      </c>
      <c r="E54" s="11">
        <v>50</v>
      </c>
      <c r="F54" s="9" t="s">
        <v>286</v>
      </c>
      <c r="G54" s="9" t="s">
        <v>269</v>
      </c>
      <c r="H54" s="9" t="s">
        <v>287</v>
      </c>
      <c r="I54" s="9" t="s">
        <v>288</v>
      </c>
      <c r="J54" s="9" t="s">
        <v>255</v>
      </c>
      <c r="K54" s="9" t="s">
        <v>225</v>
      </c>
      <c r="L54" s="9" t="s">
        <v>226</v>
      </c>
      <c r="M54" s="9" t="s">
        <v>264</v>
      </c>
      <c r="N54" s="9" t="s">
        <v>228</v>
      </c>
      <c r="O54" s="12"/>
    </row>
    <row r="55" ht="22.9" customHeight="1" spans="1:15">
      <c r="A55" s="7"/>
      <c r="B55" s="9"/>
      <c r="C55" s="9"/>
      <c r="D55" s="10"/>
      <c r="E55" s="11"/>
      <c r="F55" s="9"/>
      <c r="G55" s="9" t="s">
        <v>231</v>
      </c>
      <c r="H55" s="9" t="s">
        <v>253</v>
      </c>
      <c r="I55" s="9" t="s">
        <v>289</v>
      </c>
      <c r="J55" s="9" t="s">
        <v>255</v>
      </c>
      <c r="K55" s="9" t="s">
        <v>225</v>
      </c>
      <c r="L55" s="9" t="s">
        <v>226</v>
      </c>
      <c r="M55" s="9" t="s">
        <v>290</v>
      </c>
      <c r="N55" s="9" t="s">
        <v>228</v>
      </c>
      <c r="O55" s="12"/>
    </row>
    <row r="56" ht="22.9" customHeight="1" spans="1:15">
      <c r="A56" s="7"/>
      <c r="B56" s="9"/>
      <c r="C56" s="9"/>
      <c r="D56" s="10"/>
      <c r="E56" s="11"/>
      <c r="F56" s="9"/>
      <c r="G56" s="9" t="s">
        <v>221</v>
      </c>
      <c r="H56" s="9" t="s">
        <v>229</v>
      </c>
      <c r="I56" s="9" t="s">
        <v>291</v>
      </c>
      <c r="J56" s="9" t="s">
        <v>255</v>
      </c>
      <c r="K56" s="9" t="s">
        <v>292</v>
      </c>
      <c r="L56" s="9" t="s">
        <v>256</v>
      </c>
      <c r="M56" s="9" t="s">
        <v>272</v>
      </c>
      <c r="N56" s="9" t="s">
        <v>228</v>
      </c>
      <c r="O56" s="12"/>
    </row>
    <row r="57" ht="22.9" customHeight="1" spans="1:15">
      <c r="A57" s="7"/>
      <c r="B57" s="9"/>
      <c r="C57" s="9" t="s">
        <v>293</v>
      </c>
      <c r="D57" s="10">
        <v>10</v>
      </c>
      <c r="E57" s="11">
        <v>4.36</v>
      </c>
      <c r="F57" s="9" t="s">
        <v>294</v>
      </c>
      <c r="G57" s="9" t="s">
        <v>269</v>
      </c>
      <c r="H57" s="9" t="s">
        <v>287</v>
      </c>
      <c r="I57" s="9" t="s">
        <v>295</v>
      </c>
      <c r="J57" s="9" t="s">
        <v>255</v>
      </c>
      <c r="K57" s="9" t="s">
        <v>225</v>
      </c>
      <c r="L57" s="9" t="s">
        <v>226</v>
      </c>
      <c r="M57" s="9" t="s">
        <v>272</v>
      </c>
      <c r="N57" s="9" t="s">
        <v>228</v>
      </c>
      <c r="O57" s="12"/>
    </row>
    <row r="58" ht="22.9" customHeight="1" spans="1:15">
      <c r="A58" s="7"/>
      <c r="B58" s="9"/>
      <c r="C58" s="9"/>
      <c r="D58" s="10"/>
      <c r="E58" s="11"/>
      <c r="F58" s="9"/>
      <c r="G58" s="9" t="s">
        <v>221</v>
      </c>
      <c r="H58" s="9" t="s">
        <v>229</v>
      </c>
      <c r="I58" s="9" t="s">
        <v>296</v>
      </c>
      <c r="J58" s="9" t="s">
        <v>255</v>
      </c>
      <c r="K58" s="9" t="s">
        <v>277</v>
      </c>
      <c r="L58" s="9" t="s">
        <v>297</v>
      </c>
      <c r="M58" s="9" t="s">
        <v>272</v>
      </c>
      <c r="N58" s="9" t="s">
        <v>228</v>
      </c>
      <c r="O58" s="12"/>
    </row>
    <row r="59" ht="22.9" customHeight="1" spans="1:15">
      <c r="A59" s="7"/>
      <c r="B59" s="9"/>
      <c r="C59" s="9"/>
      <c r="D59" s="10"/>
      <c r="E59" s="11"/>
      <c r="F59" s="9"/>
      <c r="G59" s="9" t="s">
        <v>221</v>
      </c>
      <c r="H59" s="9" t="s">
        <v>229</v>
      </c>
      <c r="I59" s="9" t="s">
        <v>298</v>
      </c>
      <c r="J59" s="9" t="s">
        <v>255</v>
      </c>
      <c r="K59" s="9" t="s">
        <v>114</v>
      </c>
      <c r="L59" s="9" t="s">
        <v>299</v>
      </c>
      <c r="M59" s="9" t="s">
        <v>264</v>
      </c>
      <c r="N59" s="9" t="s">
        <v>228</v>
      </c>
      <c r="O59" s="12"/>
    </row>
    <row r="60" ht="22.9" customHeight="1" spans="1:15">
      <c r="A60" s="7"/>
      <c r="B60" s="9"/>
      <c r="C60" s="9"/>
      <c r="D60" s="10"/>
      <c r="E60" s="11"/>
      <c r="F60" s="9"/>
      <c r="G60" s="9" t="s">
        <v>231</v>
      </c>
      <c r="H60" s="9" t="s">
        <v>253</v>
      </c>
      <c r="I60" s="9" t="s">
        <v>300</v>
      </c>
      <c r="J60" s="9" t="s">
        <v>255</v>
      </c>
      <c r="K60" s="9" t="s">
        <v>225</v>
      </c>
      <c r="L60" s="9" t="s">
        <v>226</v>
      </c>
      <c r="M60" s="9" t="s">
        <v>272</v>
      </c>
      <c r="N60" s="9" t="s">
        <v>228</v>
      </c>
      <c r="O60" s="12"/>
    </row>
    <row r="61" ht="22.9" customHeight="1" spans="1:15">
      <c r="A61" s="7"/>
      <c r="B61" s="9"/>
      <c r="C61" s="9" t="s">
        <v>301</v>
      </c>
      <c r="D61" s="10">
        <v>10</v>
      </c>
      <c r="E61" s="11">
        <v>82.4</v>
      </c>
      <c r="F61" s="9" t="s">
        <v>302</v>
      </c>
      <c r="G61" s="9" t="s">
        <v>231</v>
      </c>
      <c r="H61" s="9" t="s">
        <v>253</v>
      </c>
      <c r="I61" s="9" t="s">
        <v>303</v>
      </c>
      <c r="J61" s="9" t="s">
        <v>255</v>
      </c>
      <c r="K61" s="9" t="s">
        <v>304</v>
      </c>
      <c r="L61" s="9" t="s">
        <v>305</v>
      </c>
      <c r="M61" s="9" t="s">
        <v>264</v>
      </c>
      <c r="N61" s="9" t="s">
        <v>228</v>
      </c>
      <c r="O61" s="12"/>
    </row>
    <row r="62" ht="22.9" customHeight="1" spans="1:15">
      <c r="A62" s="7"/>
      <c r="B62" s="9"/>
      <c r="C62" s="9"/>
      <c r="D62" s="10"/>
      <c r="E62" s="11"/>
      <c r="F62" s="9"/>
      <c r="G62" s="9" t="s">
        <v>269</v>
      </c>
      <c r="H62" s="9" t="s">
        <v>287</v>
      </c>
      <c r="I62" s="9" t="s">
        <v>306</v>
      </c>
      <c r="J62" s="9" t="s">
        <v>255</v>
      </c>
      <c r="K62" s="9" t="s">
        <v>225</v>
      </c>
      <c r="L62" s="9" t="s">
        <v>226</v>
      </c>
      <c r="M62" s="9" t="s">
        <v>264</v>
      </c>
      <c r="N62" s="9" t="s">
        <v>228</v>
      </c>
      <c r="O62" s="12"/>
    </row>
    <row r="63" ht="22.9" customHeight="1" spans="1:15">
      <c r="A63" s="7"/>
      <c r="B63" s="9"/>
      <c r="C63" s="9"/>
      <c r="D63" s="10"/>
      <c r="E63" s="11"/>
      <c r="F63" s="9"/>
      <c r="G63" s="9" t="s">
        <v>221</v>
      </c>
      <c r="H63" s="9" t="s">
        <v>229</v>
      </c>
      <c r="I63" s="9" t="s">
        <v>307</v>
      </c>
      <c r="J63" s="9" t="s">
        <v>255</v>
      </c>
      <c r="K63" s="9" t="s">
        <v>308</v>
      </c>
      <c r="L63" s="9" t="s">
        <v>63</v>
      </c>
      <c r="M63" s="9" t="s">
        <v>264</v>
      </c>
      <c r="N63" s="9" t="s">
        <v>228</v>
      </c>
      <c r="O63" s="12"/>
    </row>
    <row r="64" ht="22.9" customHeight="1" spans="1:15">
      <c r="A64" s="7"/>
      <c r="B64" s="9"/>
      <c r="C64" s="9" t="s">
        <v>309</v>
      </c>
      <c r="D64" s="10">
        <v>10</v>
      </c>
      <c r="E64" s="11">
        <v>200</v>
      </c>
      <c r="F64" s="9" t="s">
        <v>310</v>
      </c>
      <c r="G64" s="9" t="s">
        <v>231</v>
      </c>
      <c r="H64" s="9" t="s">
        <v>253</v>
      </c>
      <c r="I64" s="9" t="s">
        <v>311</v>
      </c>
      <c r="J64" s="9" t="s">
        <v>255</v>
      </c>
      <c r="K64" s="9" t="s">
        <v>312</v>
      </c>
      <c r="L64" s="9" t="s">
        <v>313</v>
      </c>
      <c r="M64" s="9" t="s">
        <v>264</v>
      </c>
      <c r="N64" s="9" t="s">
        <v>228</v>
      </c>
      <c r="O64" s="12"/>
    </row>
    <row r="65" ht="22.9" customHeight="1" spans="1:15">
      <c r="A65" s="7"/>
      <c r="B65" s="9"/>
      <c r="C65" s="9"/>
      <c r="D65" s="10"/>
      <c r="E65" s="11"/>
      <c r="F65" s="9"/>
      <c r="G65" s="9" t="s">
        <v>269</v>
      </c>
      <c r="H65" s="9" t="s">
        <v>287</v>
      </c>
      <c r="I65" s="9" t="s">
        <v>314</v>
      </c>
      <c r="J65" s="9" t="s">
        <v>255</v>
      </c>
      <c r="K65" s="9" t="s">
        <v>282</v>
      </c>
      <c r="L65" s="9" t="s">
        <v>226</v>
      </c>
      <c r="M65" s="9" t="s">
        <v>264</v>
      </c>
      <c r="N65" s="9" t="s">
        <v>228</v>
      </c>
      <c r="O65" s="12"/>
    </row>
    <row r="66" ht="22.9" customHeight="1" spans="1:15">
      <c r="A66" s="7"/>
      <c r="B66" s="9"/>
      <c r="C66" s="9"/>
      <c r="D66" s="10"/>
      <c r="E66" s="11"/>
      <c r="F66" s="9"/>
      <c r="G66" s="9" t="s">
        <v>221</v>
      </c>
      <c r="H66" s="9" t="s">
        <v>229</v>
      </c>
      <c r="I66" s="9" t="s">
        <v>315</v>
      </c>
      <c r="J66" s="9" t="s">
        <v>255</v>
      </c>
      <c r="K66" s="9" t="s">
        <v>316</v>
      </c>
      <c r="L66" s="9" t="s">
        <v>317</v>
      </c>
      <c r="M66" s="9" t="s">
        <v>264</v>
      </c>
      <c r="N66" s="9" t="s">
        <v>228</v>
      </c>
      <c r="O66" s="12"/>
    </row>
    <row r="67" ht="22.9" customHeight="1" spans="1:15">
      <c r="A67" s="7"/>
      <c r="B67" s="9"/>
      <c r="C67" s="9" t="s">
        <v>318</v>
      </c>
      <c r="D67" s="10">
        <v>10</v>
      </c>
      <c r="E67" s="11">
        <v>100</v>
      </c>
      <c r="F67" s="9" t="s">
        <v>319</v>
      </c>
      <c r="G67" s="9" t="s">
        <v>231</v>
      </c>
      <c r="H67" s="9" t="s">
        <v>253</v>
      </c>
      <c r="I67" s="9" t="s">
        <v>311</v>
      </c>
      <c r="J67" s="9" t="s">
        <v>255</v>
      </c>
      <c r="K67" s="9" t="s">
        <v>235</v>
      </c>
      <c r="L67" s="9" t="s">
        <v>313</v>
      </c>
      <c r="M67" s="9" t="s">
        <v>264</v>
      </c>
      <c r="N67" s="9" t="s">
        <v>228</v>
      </c>
      <c r="O67" s="12"/>
    </row>
    <row r="68" ht="22.9" customHeight="1" spans="1:15">
      <c r="A68" s="7"/>
      <c r="B68" s="9"/>
      <c r="C68" s="9"/>
      <c r="D68" s="10"/>
      <c r="E68" s="11"/>
      <c r="F68" s="9"/>
      <c r="G68" s="9" t="s">
        <v>221</v>
      </c>
      <c r="H68" s="9" t="s">
        <v>229</v>
      </c>
      <c r="I68" s="9" t="s">
        <v>320</v>
      </c>
      <c r="J68" s="9" t="s">
        <v>255</v>
      </c>
      <c r="K68" s="9" t="s">
        <v>321</v>
      </c>
      <c r="L68" s="9" t="s">
        <v>322</v>
      </c>
      <c r="M68" s="9" t="s">
        <v>264</v>
      </c>
      <c r="N68" s="9" t="s">
        <v>228</v>
      </c>
      <c r="O68" s="12"/>
    </row>
    <row r="69" ht="22.9" customHeight="1" spans="1:15">
      <c r="A69" s="7"/>
      <c r="B69" s="9"/>
      <c r="C69" s="9"/>
      <c r="D69" s="10"/>
      <c r="E69" s="11"/>
      <c r="F69" s="9"/>
      <c r="G69" s="9" t="s">
        <v>269</v>
      </c>
      <c r="H69" s="9" t="s">
        <v>287</v>
      </c>
      <c r="I69" s="9" t="s">
        <v>314</v>
      </c>
      <c r="J69" s="9" t="s">
        <v>255</v>
      </c>
      <c r="K69" s="9" t="s">
        <v>282</v>
      </c>
      <c r="L69" s="9" t="s">
        <v>226</v>
      </c>
      <c r="M69" s="9" t="s">
        <v>264</v>
      </c>
      <c r="N69" s="9" t="s">
        <v>228</v>
      </c>
      <c r="O69" s="12"/>
    </row>
    <row r="70" ht="22.9" customHeight="1" spans="1:15">
      <c r="A70" s="7"/>
      <c r="B70" s="9"/>
      <c r="C70" s="9" t="s">
        <v>323</v>
      </c>
      <c r="D70" s="10">
        <v>10</v>
      </c>
      <c r="E70" s="11">
        <v>43.7</v>
      </c>
      <c r="F70" s="9" t="s">
        <v>324</v>
      </c>
      <c r="G70" s="9" t="s">
        <v>231</v>
      </c>
      <c r="H70" s="9" t="s">
        <v>253</v>
      </c>
      <c r="I70" s="9" t="s">
        <v>325</v>
      </c>
      <c r="J70" s="9" t="s">
        <v>255</v>
      </c>
      <c r="K70" s="9" t="s">
        <v>326</v>
      </c>
      <c r="L70" s="9" t="s">
        <v>327</v>
      </c>
      <c r="M70" s="9" t="s">
        <v>235</v>
      </c>
      <c r="N70" s="9" t="s">
        <v>228</v>
      </c>
      <c r="O70" s="12"/>
    </row>
    <row r="71" ht="22.9" customHeight="1" spans="1:15">
      <c r="A71" s="7"/>
      <c r="B71" s="9"/>
      <c r="C71" s="9"/>
      <c r="D71" s="10"/>
      <c r="E71" s="11"/>
      <c r="F71" s="9"/>
      <c r="G71" s="9" t="s">
        <v>221</v>
      </c>
      <c r="H71" s="9" t="s">
        <v>229</v>
      </c>
      <c r="I71" s="9" t="s">
        <v>328</v>
      </c>
      <c r="J71" s="9" t="s">
        <v>255</v>
      </c>
      <c r="K71" s="9" t="s">
        <v>272</v>
      </c>
      <c r="L71" s="9" t="s">
        <v>238</v>
      </c>
      <c r="M71" s="9" t="s">
        <v>109</v>
      </c>
      <c r="N71" s="9" t="s">
        <v>228</v>
      </c>
      <c r="O71" s="12"/>
    </row>
    <row r="72" ht="22.9" customHeight="1" spans="1:15">
      <c r="A72" s="7"/>
      <c r="B72" s="9"/>
      <c r="C72" s="9"/>
      <c r="D72" s="10"/>
      <c r="E72" s="11"/>
      <c r="F72" s="9"/>
      <c r="G72" s="9" t="s">
        <v>221</v>
      </c>
      <c r="H72" s="9" t="s">
        <v>229</v>
      </c>
      <c r="I72" s="9" t="s">
        <v>329</v>
      </c>
      <c r="J72" s="9" t="s">
        <v>255</v>
      </c>
      <c r="K72" s="9" t="s">
        <v>109</v>
      </c>
      <c r="L72" s="9" t="s">
        <v>330</v>
      </c>
      <c r="M72" s="9" t="s">
        <v>109</v>
      </c>
      <c r="N72" s="9" t="s">
        <v>228</v>
      </c>
      <c r="O72" s="12"/>
    </row>
    <row r="73" ht="22.9" customHeight="1" spans="1:15">
      <c r="A73" s="7"/>
      <c r="B73" s="9"/>
      <c r="C73" s="9"/>
      <c r="D73" s="10"/>
      <c r="E73" s="11"/>
      <c r="F73" s="9"/>
      <c r="G73" s="9" t="s">
        <v>269</v>
      </c>
      <c r="H73" s="9" t="s">
        <v>287</v>
      </c>
      <c r="I73" s="9" t="s">
        <v>331</v>
      </c>
      <c r="J73" s="9" t="s">
        <v>255</v>
      </c>
      <c r="K73" s="9" t="s">
        <v>282</v>
      </c>
      <c r="L73" s="9" t="s">
        <v>226</v>
      </c>
      <c r="M73" s="9" t="s">
        <v>235</v>
      </c>
      <c r="N73" s="9" t="s">
        <v>228</v>
      </c>
      <c r="O73" s="12"/>
    </row>
    <row r="74" ht="22.9" customHeight="1" spans="1:15">
      <c r="A74" s="7"/>
      <c r="B74" s="9"/>
      <c r="C74" s="9"/>
      <c r="D74" s="10"/>
      <c r="E74" s="11"/>
      <c r="F74" s="9"/>
      <c r="G74" s="9" t="s">
        <v>221</v>
      </c>
      <c r="H74" s="9" t="s">
        <v>229</v>
      </c>
      <c r="I74" s="9" t="s">
        <v>332</v>
      </c>
      <c r="J74" s="9" t="s">
        <v>255</v>
      </c>
      <c r="K74" s="9" t="s">
        <v>235</v>
      </c>
      <c r="L74" s="9" t="s">
        <v>256</v>
      </c>
      <c r="M74" s="9" t="s">
        <v>109</v>
      </c>
      <c r="N74" s="9" t="s">
        <v>228</v>
      </c>
      <c r="O74" s="12"/>
    </row>
    <row r="75" ht="22.9" customHeight="1" spans="1:15">
      <c r="A75" s="7"/>
      <c r="B75" s="9"/>
      <c r="C75" s="9"/>
      <c r="D75" s="10"/>
      <c r="E75" s="11"/>
      <c r="F75" s="9"/>
      <c r="G75" s="9" t="s">
        <v>221</v>
      </c>
      <c r="H75" s="9" t="s">
        <v>229</v>
      </c>
      <c r="I75" s="9" t="s">
        <v>333</v>
      </c>
      <c r="J75" s="9" t="s">
        <v>255</v>
      </c>
      <c r="K75" s="9" t="s">
        <v>334</v>
      </c>
      <c r="L75" s="9" t="s">
        <v>335</v>
      </c>
      <c r="M75" s="9" t="s">
        <v>109</v>
      </c>
      <c r="N75" s="9" t="s">
        <v>228</v>
      </c>
      <c r="O75" s="12"/>
    </row>
    <row r="76" ht="22.9" customHeight="1" spans="1:15">
      <c r="A76" s="7"/>
      <c r="B76" s="9"/>
      <c r="C76" s="9"/>
      <c r="D76" s="10"/>
      <c r="E76" s="11"/>
      <c r="F76" s="9"/>
      <c r="G76" s="9" t="s">
        <v>231</v>
      </c>
      <c r="H76" s="9" t="s">
        <v>253</v>
      </c>
      <c r="I76" s="9" t="s">
        <v>336</v>
      </c>
      <c r="J76" s="9" t="s">
        <v>255</v>
      </c>
      <c r="K76" s="9" t="s">
        <v>225</v>
      </c>
      <c r="L76" s="9" t="s">
        <v>226</v>
      </c>
      <c r="M76" s="9" t="s">
        <v>109</v>
      </c>
      <c r="N76" s="9" t="s">
        <v>228</v>
      </c>
      <c r="O76" s="12"/>
    </row>
    <row r="77" ht="22.9" customHeight="1" spans="1:15">
      <c r="A77" s="7"/>
      <c r="B77" s="9"/>
      <c r="C77" s="9"/>
      <c r="D77" s="10"/>
      <c r="E77" s="11"/>
      <c r="F77" s="9"/>
      <c r="G77" s="9" t="s">
        <v>231</v>
      </c>
      <c r="H77" s="9" t="s">
        <v>253</v>
      </c>
      <c r="I77" s="9" t="s">
        <v>337</v>
      </c>
      <c r="J77" s="9" t="s">
        <v>255</v>
      </c>
      <c r="K77" s="9" t="s">
        <v>225</v>
      </c>
      <c r="L77" s="9" t="s">
        <v>226</v>
      </c>
      <c r="M77" s="9" t="s">
        <v>272</v>
      </c>
      <c r="N77" s="9" t="s">
        <v>228</v>
      </c>
      <c r="O77" s="12"/>
    </row>
    <row r="78" ht="22.9" customHeight="1" spans="1:15">
      <c r="A78" s="7"/>
      <c r="B78" s="9"/>
      <c r="C78" s="9"/>
      <c r="D78" s="10"/>
      <c r="E78" s="11"/>
      <c r="F78" s="9"/>
      <c r="G78" s="9" t="s">
        <v>231</v>
      </c>
      <c r="H78" s="9" t="s">
        <v>253</v>
      </c>
      <c r="I78" s="9" t="s">
        <v>338</v>
      </c>
      <c r="J78" s="9" t="s">
        <v>255</v>
      </c>
      <c r="K78" s="9" t="s">
        <v>225</v>
      </c>
      <c r="L78" s="9" t="s">
        <v>226</v>
      </c>
      <c r="M78" s="9" t="s">
        <v>109</v>
      </c>
      <c r="N78" s="9" t="s">
        <v>228</v>
      </c>
      <c r="O78" s="12"/>
    </row>
    <row r="79" ht="22.9" customHeight="1" spans="1:15">
      <c r="A79" s="14"/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6"/>
    </row>
    <row r="80" ht="9.75" customHeight="1" spans="1:15">
      <c r="A80" s="1"/>
      <c r="B80" s="1"/>
      <c r="C80" s="15"/>
      <c r="D80" s="15"/>
      <c r="E80" s="1"/>
      <c r="F80" s="1"/>
      <c r="G80" s="1"/>
      <c r="H80" s="1"/>
      <c r="I80" s="1"/>
      <c r="J80" s="1"/>
      <c r="K80" s="1"/>
      <c r="L80" s="1"/>
      <c r="M80" s="1"/>
      <c r="N80" s="1"/>
      <c r="O80" s="7"/>
    </row>
  </sheetData>
  <mergeCells count="68">
    <mergeCell ref="B2:N2"/>
    <mergeCell ref="B3:F3"/>
    <mergeCell ref="A5:A78"/>
    <mergeCell ref="B5:B78"/>
    <mergeCell ref="C5:C8"/>
    <mergeCell ref="C9:C12"/>
    <mergeCell ref="C13:C16"/>
    <mergeCell ref="C17:C20"/>
    <mergeCell ref="C21:C24"/>
    <mergeCell ref="C25:C28"/>
    <mergeCell ref="C29:C32"/>
    <mergeCell ref="C33:C36"/>
    <mergeCell ref="C37:C50"/>
    <mergeCell ref="C51:C53"/>
    <mergeCell ref="C54:C56"/>
    <mergeCell ref="C57:C60"/>
    <mergeCell ref="C61:C63"/>
    <mergeCell ref="C64:C66"/>
    <mergeCell ref="C67:C69"/>
    <mergeCell ref="C70:C78"/>
    <mergeCell ref="D5:D8"/>
    <mergeCell ref="D9:D12"/>
    <mergeCell ref="D13:D16"/>
    <mergeCell ref="D17:D20"/>
    <mergeCell ref="D21:D24"/>
    <mergeCell ref="D25:D28"/>
    <mergeCell ref="D29:D32"/>
    <mergeCell ref="D33:D36"/>
    <mergeCell ref="D37:D50"/>
    <mergeCell ref="D51:D53"/>
    <mergeCell ref="D54:D56"/>
    <mergeCell ref="D57:D60"/>
    <mergeCell ref="D61:D63"/>
    <mergeCell ref="D64:D66"/>
    <mergeCell ref="D67:D69"/>
    <mergeCell ref="D70:D78"/>
    <mergeCell ref="E5:E8"/>
    <mergeCell ref="E9:E12"/>
    <mergeCell ref="E13:E16"/>
    <mergeCell ref="E17:E20"/>
    <mergeCell ref="E21:E24"/>
    <mergeCell ref="E25:E28"/>
    <mergeCell ref="E29:E32"/>
    <mergeCell ref="E33:E36"/>
    <mergeCell ref="E37:E50"/>
    <mergeCell ref="E51:E53"/>
    <mergeCell ref="E54:E56"/>
    <mergeCell ref="E57:E60"/>
    <mergeCell ref="E61:E63"/>
    <mergeCell ref="E64:E66"/>
    <mergeCell ref="E67:E69"/>
    <mergeCell ref="E70:E78"/>
    <mergeCell ref="F5:F8"/>
    <mergeCell ref="F9:F12"/>
    <mergeCell ref="F13:F16"/>
    <mergeCell ref="F17:F20"/>
    <mergeCell ref="F21:F24"/>
    <mergeCell ref="F25:F28"/>
    <mergeCell ref="F29:F32"/>
    <mergeCell ref="F33:F36"/>
    <mergeCell ref="F37:F50"/>
    <mergeCell ref="F51:F53"/>
    <mergeCell ref="F54:F56"/>
    <mergeCell ref="F57:F60"/>
    <mergeCell ref="F61:F63"/>
    <mergeCell ref="F64:F66"/>
    <mergeCell ref="F67:F69"/>
    <mergeCell ref="F70:F78"/>
  </mergeCells>
  <pageMargins left="0.75" right="0.75" top="0.269444444444444" bottom="0.269444444444444" header="0" footer="0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6"/>
  <sheetViews>
    <sheetView workbookViewId="0">
      <pane ySplit="6" topLeftCell="A7" activePane="bottomLeft" state="frozen"/>
      <selection/>
      <selection pane="bottomLeft" activeCell="E16" sqref="E16"/>
    </sheetView>
  </sheetViews>
  <sheetFormatPr defaultColWidth="9" defaultRowHeight="13.5"/>
  <cols>
    <col min="1" max="1" width="1.5" style="66" customWidth="1"/>
    <col min="2" max="4" width="7.75" style="66" customWidth="1"/>
    <col min="5" max="5" width="41" style="66" customWidth="1"/>
    <col min="6" max="8" width="16.375" style="66" customWidth="1"/>
    <col min="9" max="9" width="1.5" style="66" customWidth="1"/>
    <col min="10" max="10" width="9.75" style="66" customWidth="1"/>
    <col min="11" max="16384" width="9" style="66"/>
  </cols>
  <sheetData>
    <row r="1" ht="16.35" customHeight="1" spans="1:9">
      <c r="A1" s="67"/>
      <c r="B1" s="68"/>
      <c r="C1" s="68"/>
      <c r="D1" s="68"/>
      <c r="E1" s="69"/>
      <c r="F1" s="70"/>
      <c r="G1" s="70"/>
      <c r="H1" s="70"/>
      <c r="I1" s="67"/>
    </row>
    <row r="2" ht="22.9" customHeight="1" spans="1:9">
      <c r="A2" s="71"/>
      <c r="B2" s="72" t="s">
        <v>54</v>
      </c>
      <c r="C2" s="72"/>
      <c r="D2" s="72"/>
      <c r="E2" s="72"/>
      <c r="F2" s="72"/>
      <c r="G2" s="72"/>
      <c r="H2" s="72"/>
      <c r="I2" s="71" t="s">
        <v>3</v>
      </c>
    </row>
    <row r="3" ht="19.5" customHeight="1" spans="1:9">
      <c r="A3" s="71"/>
      <c r="B3" s="73"/>
      <c r="C3" s="73"/>
      <c r="D3" s="73"/>
      <c r="E3" s="74"/>
      <c r="F3" s="75"/>
      <c r="G3" s="75"/>
      <c r="H3" s="76" t="s">
        <v>5</v>
      </c>
      <c r="I3" s="71"/>
    </row>
    <row r="4" ht="24.4" customHeight="1" spans="1:9">
      <c r="A4" s="71"/>
      <c r="B4" s="77" t="s">
        <v>55</v>
      </c>
      <c r="C4" s="77"/>
      <c r="D4" s="77"/>
      <c r="E4" s="77"/>
      <c r="F4" s="78" t="s">
        <v>56</v>
      </c>
      <c r="G4" s="78"/>
      <c r="H4" s="78"/>
      <c r="I4" s="71"/>
    </row>
    <row r="5" ht="24.4" customHeight="1" spans="1:9">
      <c r="A5" s="79"/>
      <c r="B5" s="77" t="s">
        <v>57</v>
      </c>
      <c r="C5" s="77"/>
      <c r="D5" s="77"/>
      <c r="E5" s="77" t="s">
        <v>58</v>
      </c>
      <c r="F5" s="78" t="s">
        <v>10</v>
      </c>
      <c r="G5" s="78" t="s">
        <v>59</v>
      </c>
      <c r="H5" s="78" t="s">
        <v>60</v>
      </c>
      <c r="I5" s="79"/>
    </row>
    <row r="6" ht="24.4" customHeight="1" spans="1:9">
      <c r="A6" s="71"/>
      <c r="B6" s="77" t="s">
        <v>61</v>
      </c>
      <c r="C6" s="77" t="s">
        <v>62</v>
      </c>
      <c r="D6" s="77" t="s">
        <v>63</v>
      </c>
      <c r="E6" s="77"/>
      <c r="F6" s="78"/>
      <c r="G6" s="78"/>
      <c r="H6" s="78"/>
      <c r="I6" s="71"/>
    </row>
    <row r="7" ht="22.9" customHeight="1" spans="1:9">
      <c r="A7" s="80"/>
      <c r="B7" s="77" t="s">
        <v>64</v>
      </c>
      <c r="C7" s="77"/>
      <c r="D7" s="77"/>
      <c r="E7" s="77"/>
      <c r="F7" s="81">
        <v>157.87</v>
      </c>
      <c r="G7" s="81">
        <v>110.07</v>
      </c>
      <c r="H7" s="81">
        <v>47.8</v>
      </c>
      <c r="I7" s="80"/>
    </row>
    <row r="8" ht="22.9" customHeight="1" spans="1:11">
      <c r="A8" s="82"/>
      <c r="B8" s="83" t="s">
        <v>65</v>
      </c>
      <c r="C8" s="83"/>
      <c r="D8" s="83"/>
      <c r="E8" s="84" t="s">
        <v>66</v>
      </c>
      <c r="F8" s="85">
        <v>8.46</v>
      </c>
      <c r="G8" s="85">
        <v>8.46</v>
      </c>
      <c r="H8" s="85"/>
      <c r="I8" s="82"/>
      <c r="K8" s="88"/>
    </row>
    <row r="9" ht="22.9" customHeight="1" spans="1:11">
      <c r="A9" s="82"/>
      <c r="B9" s="83"/>
      <c r="C9" s="83" t="s">
        <v>67</v>
      </c>
      <c r="D9" s="83"/>
      <c r="E9" s="84" t="s">
        <v>68</v>
      </c>
      <c r="F9" s="85">
        <v>8.46</v>
      </c>
      <c r="G9" s="85">
        <v>8.46</v>
      </c>
      <c r="H9" s="85"/>
      <c r="I9" s="82"/>
      <c r="K9" s="88"/>
    </row>
    <row r="10" ht="22.9" customHeight="1" spans="1:11">
      <c r="A10" s="82"/>
      <c r="B10" s="83"/>
      <c r="C10" s="83"/>
      <c r="D10" s="83" t="s">
        <v>67</v>
      </c>
      <c r="E10" s="84" t="s">
        <v>69</v>
      </c>
      <c r="F10" s="85">
        <v>8.46</v>
      </c>
      <c r="G10" s="86">
        <v>8.46</v>
      </c>
      <c r="H10" s="86"/>
      <c r="I10" s="82"/>
      <c r="K10" s="88"/>
    </row>
    <row r="11" ht="22.9" customHeight="1" spans="2:11">
      <c r="B11" s="83" t="s">
        <v>70</v>
      </c>
      <c r="C11" s="83"/>
      <c r="D11" s="83"/>
      <c r="E11" s="84" t="s">
        <v>71</v>
      </c>
      <c r="F11" s="85">
        <v>14.32</v>
      </c>
      <c r="G11" s="85">
        <v>14.32</v>
      </c>
      <c r="H11" s="85"/>
      <c r="I11" s="82"/>
      <c r="K11" s="88"/>
    </row>
    <row r="12" ht="22.9" customHeight="1" spans="1:11">
      <c r="A12" s="82"/>
      <c r="B12" s="83"/>
      <c r="C12" s="83" t="s">
        <v>72</v>
      </c>
      <c r="D12" s="83"/>
      <c r="E12" s="84" t="s">
        <v>73</v>
      </c>
      <c r="F12" s="85">
        <v>14.32</v>
      </c>
      <c r="G12" s="85">
        <v>14.32</v>
      </c>
      <c r="H12" s="85"/>
      <c r="I12" s="82"/>
      <c r="K12" s="88"/>
    </row>
    <row r="13" ht="22.9" customHeight="1" spans="2:11">
      <c r="B13" s="83"/>
      <c r="C13" s="83"/>
      <c r="D13" s="83" t="s">
        <v>74</v>
      </c>
      <c r="E13" s="84" t="s">
        <v>75</v>
      </c>
      <c r="F13" s="85">
        <v>5.29</v>
      </c>
      <c r="G13" s="86">
        <v>5.29</v>
      </c>
      <c r="H13" s="86"/>
      <c r="I13" s="82"/>
      <c r="K13" s="88"/>
    </row>
    <row r="14" ht="22.9" customHeight="1" spans="2:11">
      <c r="B14" s="83"/>
      <c r="C14" s="83"/>
      <c r="D14" s="83" t="s">
        <v>76</v>
      </c>
      <c r="E14" s="84" t="s">
        <v>77</v>
      </c>
      <c r="F14" s="85">
        <v>9.03</v>
      </c>
      <c r="G14" s="86">
        <v>9.03</v>
      </c>
      <c r="H14" s="86"/>
      <c r="I14" s="82"/>
      <c r="K14" s="88"/>
    </row>
    <row r="15" ht="22.9" customHeight="1" spans="2:11">
      <c r="B15" s="83" t="s">
        <v>78</v>
      </c>
      <c r="C15" s="83"/>
      <c r="D15" s="83"/>
      <c r="E15" s="84" t="s">
        <v>79</v>
      </c>
      <c r="F15" s="85">
        <v>47.8</v>
      </c>
      <c r="G15" s="85"/>
      <c r="H15" s="85">
        <v>47.8</v>
      </c>
      <c r="I15" s="82"/>
      <c r="K15" s="88"/>
    </row>
    <row r="16" ht="22.9" customHeight="1" spans="1:11">
      <c r="A16" s="82"/>
      <c r="B16" s="83"/>
      <c r="C16" s="83" t="s">
        <v>76</v>
      </c>
      <c r="D16" s="83"/>
      <c r="E16" s="84" t="s">
        <v>80</v>
      </c>
      <c r="F16" s="85">
        <v>43.7</v>
      </c>
      <c r="G16" s="85"/>
      <c r="H16" s="85">
        <v>43.7</v>
      </c>
      <c r="I16" s="82"/>
      <c r="K16" s="88"/>
    </row>
    <row r="17" ht="22.9" customHeight="1" spans="2:11">
      <c r="B17" s="83"/>
      <c r="C17" s="83"/>
      <c r="D17" s="83" t="s">
        <v>81</v>
      </c>
      <c r="E17" s="84" t="s">
        <v>82</v>
      </c>
      <c r="F17" s="85">
        <v>43.7</v>
      </c>
      <c r="G17" s="86"/>
      <c r="H17" s="86">
        <v>43.7</v>
      </c>
      <c r="I17" s="82"/>
      <c r="K17" s="88"/>
    </row>
    <row r="18" ht="22.9" customHeight="1" spans="2:11">
      <c r="B18" s="83"/>
      <c r="C18" s="83" t="s">
        <v>67</v>
      </c>
      <c r="D18" s="83"/>
      <c r="E18" s="84" t="s">
        <v>83</v>
      </c>
      <c r="F18" s="85">
        <v>4.1</v>
      </c>
      <c r="G18" s="85"/>
      <c r="H18" s="85">
        <v>4.1</v>
      </c>
      <c r="I18" s="82"/>
      <c r="K18" s="88"/>
    </row>
    <row r="19" ht="22.9" customHeight="1" spans="2:11">
      <c r="B19" s="83"/>
      <c r="C19" s="83"/>
      <c r="D19" s="83" t="s">
        <v>84</v>
      </c>
      <c r="E19" s="84" t="s">
        <v>85</v>
      </c>
      <c r="F19" s="85">
        <v>4.1</v>
      </c>
      <c r="G19" s="86"/>
      <c r="H19" s="86">
        <v>4.1</v>
      </c>
      <c r="I19" s="82"/>
      <c r="K19" s="88"/>
    </row>
    <row r="20" ht="22.9" customHeight="1" spans="2:11">
      <c r="B20" s="83" t="s">
        <v>86</v>
      </c>
      <c r="C20" s="83"/>
      <c r="D20" s="83"/>
      <c r="E20" s="84" t="s">
        <v>87</v>
      </c>
      <c r="F20" s="85">
        <v>8.75</v>
      </c>
      <c r="G20" s="85">
        <v>8.75</v>
      </c>
      <c r="H20" s="85"/>
      <c r="I20" s="82"/>
      <c r="K20" s="88"/>
    </row>
    <row r="21" ht="22.9" customHeight="1" spans="1:11">
      <c r="A21" s="82"/>
      <c r="B21" s="83"/>
      <c r="C21" s="83" t="s">
        <v>74</v>
      </c>
      <c r="D21" s="83"/>
      <c r="E21" s="84" t="s">
        <v>88</v>
      </c>
      <c r="F21" s="85">
        <v>8.75</v>
      </c>
      <c r="G21" s="85">
        <v>8.75</v>
      </c>
      <c r="H21" s="85"/>
      <c r="I21" s="82"/>
      <c r="K21" s="88"/>
    </row>
    <row r="22" ht="22.9" customHeight="1" spans="2:11">
      <c r="B22" s="83"/>
      <c r="C22" s="83"/>
      <c r="D22" s="83" t="s">
        <v>89</v>
      </c>
      <c r="E22" s="84" t="s">
        <v>90</v>
      </c>
      <c r="F22" s="85">
        <v>8.75</v>
      </c>
      <c r="G22" s="86">
        <v>8.75</v>
      </c>
      <c r="H22" s="86"/>
      <c r="I22" s="82"/>
      <c r="K22" s="88"/>
    </row>
    <row r="23" ht="22.9" customHeight="1" spans="2:11">
      <c r="B23" s="83" t="s">
        <v>91</v>
      </c>
      <c r="C23" s="83"/>
      <c r="D23" s="83"/>
      <c r="E23" s="84" t="s">
        <v>92</v>
      </c>
      <c r="F23" s="85">
        <v>78.53</v>
      </c>
      <c r="G23" s="85">
        <v>78.53</v>
      </c>
      <c r="H23" s="85"/>
      <c r="I23" s="82"/>
      <c r="K23" s="88"/>
    </row>
    <row r="24" ht="22.9" customHeight="1" spans="1:9">
      <c r="A24" s="82"/>
      <c r="B24" s="83"/>
      <c r="C24" s="83" t="s">
        <v>89</v>
      </c>
      <c r="D24" s="83"/>
      <c r="E24" s="84" t="s">
        <v>93</v>
      </c>
      <c r="F24" s="85">
        <v>78.53</v>
      </c>
      <c r="G24" s="85">
        <v>78.53</v>
      </c>
      <c r="H24" s="85"/>
      <c r="I24" s="82"/>
    </row>
    <row r="25" ht="22.9" customHeight="1" spans="2:9">
      <c r="B25" s="83"/>
      <c r="C25" s="83"/>
      <c r="D25" s="83" t="s">
        <v>94</v>
      </c>
      <c r="E25" s="84" t="s">
        <v>95</v>
      </c>
      <c r="F25" s="85">
        <v>78.53</v>
      </c>
      <c r="G25" s="86">
        <v>78.53</v>
      </c>
      <c r="H25" s="86"/>
      <c r="I25" s="82"/>
    </row>
    <row r="26" ht="12" customHeight="1" spans="1:9">
      <c r="A26" s="87"/>
      <c r="B26" s="87" t="s">
        <v>3</v>
      </c>
      <c r="C26" s="87" t="s">
        <v>3</v>
      </c>
      <c r="D26" s="87" t="s">
        <v>3</v>
      </c>
      <c r="E26" s="87"/>
      <c r="F26" s="87"/>
      <c r="G26" s="87"/>
      <c r="H26" s="87"/>
      <c r="I26" s="89"/>
    </row>
  </sheetData>
  <mergeCells count="10">
    <mergeCell ref="B1:D1"/>
    <mergeCell ref="B2:H2"/>
    <mergeCell ref="B4:E4"/>
    <mergeCell ref="F4:H4"/>
    <mergeCell ref="B5:D5"/>
    <mergeCell ref="B7:E7"/>
    <mergeCell ref="E5:E6"/>
    <mergeCell ref="F5:F6"/>
    <mergeCell ref="G5:G6"/>
    <mergeCell ref="H5:H6"/>
  </mergeCells>
  <pageMargins left="0.75" right="0.75" top="0.269444444444444" bottom="0.269444444444444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4"/>
  <sheetViews>
    <sheetView workbookViewId="0">
      <pane ySplit="5" topLeftCell="A6" activePane="bottomLeft" state="frozen"/>
      <selection/>
      <selection pane="bottomLeft" activeCell="K15" sqref="K15"/>
    </sheetView>
  </sheetViews>
  <sheetFormatPr defaultColWidth="9" defaultRowHeight="13.5"/>
  <cols>
    <col min="1" max="1" width="1.5" customWidth="1"/>
    <col min="2" max="4" width="7.75" customWidth="1"/>
    <col min="5" max="5" width="41" customWidth="1"/>
    <col min="6" max="8" width="16.375" customWidth="1"/>
    <col min="9" max="9" width="1.5" customWidth="1"/>
    <col min="10" max="10" width="9.75" customWidth="1"/>
  </cols>
  <sheetData>
    <row r="1" ht="16.35" customHeight="1" spans="1:9">
      <c r="A1" s="17"/>
      <c r="E1" s="19"/>
      <c r="F1" s="20"/>
      <c r="G1" s="20"/>
      <c r="H1" s="20"/>
      <c r="I1" s="17"/>
    </row>
    <row r="2" ht="22.9" customHeight="1" spans="1:9">
      <c r="A2" s="12"/>
      <c r="B2" s="4" t="s">
        <v>96</v>
      </c>
      <c r="C2" s="4"/>
      <c r="D2" s="4"/>
      <c r="E2" s="4"/>
      <c r="F2" s="4"/>
      <c r="G2" s="4"/>
      <c r="H2" s="4"/>
      <c r="I2" s="12" t="s">
        <v>3</v>
      </c>
    </row>
    <row r="3" ht="19.5" customHeight="1" spans="1:9">
      <c r="A3" s="12"/>
      <c r="B3" s="6"/>
      <c r="C3" s="6"/>
      <c r="D3" s="6"/>
      <c r="E3" s="21"/>
      <c r="F3" s="5"/>
      <c r="G3" s="5"/>
      <c r="H3" s="13" t="s">
        <v>5</v>
      </c>
      <c r="I3" s="12"/>
    </row>
    <row r="4" ht="24.4" customHeight="1" spans="1:9">
      <c r="A4" s="12"/>
      <c r="B4" s="22" t="s">
        <v>97</v>
      </c>
      <c r="C4" s="22"/>
      <c r="D4" s="22"/>
      <c r="E4" s="22"/>
      <c r="F4" s="8" t="s">
        <v>98</v>
      </c>
      <c r="G4" s="8"/>
      <c r="H4" s="8"/>
      <c r="I4" s="12"/>
    </row>
    <row r="5" ht="24.4" customHeight="1" spans="1:9">
      <c r="A5" s="23"/>
      <c r="B5" s="22" t="s">
        <v>57</v>
      </c>
      <c r="C5" s="22"/>
      <c r="D5" s="22"/>
      <c r="E5" s="22" t="s">
        <v>58</v>
      </c>
      <c r="F5" s="8" t="s">
        <v>10</v>
      </c>
      <c r="G5" s="8" t="s">
        <v>99</v>
      </c>
      <c r="H5" s="8" t="s">
        <v>100</v>
      </c>
      <c r="I5" s="23"/>
    </row>
    <row r="6" ht="24.4" customHeight="1" spans="1:9">
      <c r="A6" s="12"/>
      <c r="B6" s="22" t="s">
        <v>61</v>
      </c>
      <c r="C6" s="22" t="s">
        <v>62</v>
      </c>
      <c r="D6" s="22" t="s">
        <v>63</v>
      </c>
      <c r="E6" s="22"/>
      <c r="F6" s="8"/>
      <c r="G6" s="8"/>
      <c r="H6" s="8"/>
      <c r="I6" s="12"/>
    </row>
    <row r="7" ht="22.9" customHeight="1" spans="1:9">
      <c r="A7" s="24"/>
      <c r="B7" s="25" t="s">
        <v>64</v>
      </c>
      <c r="C7" s="25"/>
      <c r="D7" s="25"/>
      <c r="E7" s="25"/>
      <c r="F7" s="26">
        <v>110.07</v>
      </c>
      <c r="G7" s="26">
        <v>106.92</v>
      </c>
      <c r="H7" s="26">
        <v>3.15</v>
      </c>
      <c r="I7" s="24"/>
    </row>
    <row r="8" ht="22.9" customHeight="1" spans="1:9">
      <c r="A8" s="27"/>
      <c r="B8" s="28" t="s">
        <v>101</v>
      </c>
      <c r="C8" s="28"/>
      <c r="D8" s="28"/>
      <c r="E8" s="29" t="s">
        <v>102</v>
      </c>
      <c r="F8" s="30">
        <v>106.19</v>
      </c>
      <c r="G8" s="30">
        <v>106.19</v>
      </c>
      <c r="H8" s="30"/>
      <c r="I8" s="27"/>
    </row>
    <row r="9" ht="22.9" customHeight="1" spans="1:9">
      <c r="A9" s="27"/>
      <c r="B9" s="28"/>
      <c r="C9" s="28" t="s">
        <v>89</v>
      </c>
      <c r="D9" s="28"/>
      <c r="E9" s="29" t="s">
        <v>103</v>
      </c>
      <c r="F9" s="30">
        <v>37.04</v>
      </c>
      <c r="G9" s="30">
        <v>37.04</v>
      </c>
      <c r="H9" s="30"/>
      <c r="I9" s="27"/>
    </row>
    <row r="10" ht="22.9" customHeight="1" spans="2:9">
      <c r="B10" s="28"/>
      <c r="C10" s="28" t="s">
        <v>74</v>
      </c>
      <c r="D10" s="28"/>
      <c r="E10" s="29" t="s">
        <v>104</v>
      </c>
      <c r="F10" s="30">
        <v>12.05</v>
      </c>
      <c r="G10" s="30">
        <v>12.05</v>
      </c>
      <c r="H10" s="30"/>
      <c r="I10" s="27"/>
    </row>
    <row r="11" ht="22.9" customHeight="1" spans="2:9">
      <c r="B11" s="28"/>
      <c r="C11" s="28" t="s">
        <v>105</v>
      </c>
      <c r="D11" s="28"/>
      <c r="E11" s="29" t="s">
        <v>106</v>
      </c>
      <c r="F11" s="30">
        <v>23.1</v>
      </c>
      <c r="G11" s="30">
        <v>23.1</v>
      </c>
      <c r="H11" s="30"/>
      <c r="I11" s="27"/>
    </row>
    <row r="12" ht="22.9" customHeight="1" spans="2:9">
      <c r="B12" s="28"/>
      <c r="C12" s="28" t="s">
        <v>107</v>
      </c>
      <c r="D12" s="28"/>
      <c r="E12" s="29" t="s">
        <v>108</v>
      </c>
      <c r="F12" s="30">
        <v>8.46</v>
      </c>
      <c r="G12" s="30">
        <v>8.46</v>
      </c>
      <c r="H12" s="30"/>
      <c r="I12" s="27"/>
    </row>
    <row r="13" ht="22.9" customHeight="1" spans="2:9">
      <c r="B13" s="28"/>
      <c r="C13" s="28" t="s">
        <v>109</v>
      </c>
      <c r="D13" s="28"/>
      <c r="E13" s="29" t="s">
        <v>110</v>
      </c>
      <c r="F13" s="30">
        <v>5.29</v>
      </c>
      <c r="G13" s="30">
        <v>5.29</v>
      </c>
      <c r="H13" s="30"/>
      <c r="I13" s="27"/>
    </row>
    <row r="14" ht="22.9" customHeight="1" spans="2:9">
      <c r="B14" s="28"/>
      <c r="C14" s="28" t="s">
        <v>72</v>
      </c>
      <c r="D14" s="28"/>
      <c r="E14" s="29" t="s">
        <v>111</v>
      </c>
      <c r="F14" s="30">
        <v>9.03</v>
      </c>
      <c r="G14" s="30">
        <v>9.03</v>
      </c>
      <c r="H14" s="30"/>
      <c r="I14" s="27"/>
    </row>
    <row r="15" ht="22.9" customHeight="1" spans="2:9">
      <c r="B15" s="28"/>
      <c r="C15" s="28" t="s">
        <v>112</v>
      </c>
      <c r="D15" s="28"/>
      <c r="E15" s="29" t="s">
        <v>113</v>
      </c>
      <c r="F15" s="30">
        <v>0.36</v>
      </c>
      <c r="G15" s="30">
        <v>0.36</v>
      </c>
      <c r="H15" s="30"/>
      <c r="I15" s="27"/>
    </row>
    <row r="16" ht="22.9" customHeight="1" spans="2:9">
      <c r="B16" s="28"/>
      <c r="C16" s="28" t="s">
        <v>114</v>
      </c>
      <c r="D16" s="28"/>
      <c r="E16" s="29" t="s">
        <v>90</v>
      </c>
      <c r="F16" s="30">
        <v>8.75</v>
      </c>
      <c r="G16" s="30">
        <v>8.75</v>
      </c>
      <c r="H16" s="30"/>
      <c r="I16" s="27"/>
    </row>
    <row r="17" ht="22.9" customHeight="1" spans="2:9">
      <c r="B17" s="28"/>
      <c r="C17" s="28" t="s">
        <v>84</v>
      </c>
      <c r="D17" s="28"/>
      <c r="E17" s="29" t="s">
        <v>115</v>
      </c>
      <c r="F17" s="30">
        <v>2.1</v>
      </c>
      <c r="G17" s="30">
        <v>2.1</v>
      </c>
      <c r="H17" s="30"/>
      <c r="I17" s="27"/>
    </row>
    <row r="18" ht="22.9" customHeight="1" spans="2:9">
      <c r="B18" s="28" t="s">
        <v>116</v>
      </c>
      <c r="C18" s="28"/>
      <c r="D18" s="28"/>
      <c r="E18" s="29" t="s">
        <v>117</v>
      </c>
      <c r="F18" s="30">
        <v>3.88</v>
      </c>
      <c r="G18" s="30">
        <v>0.73</v>
      </c>
      <c r="H18" s="30">
        <v>3.15</v>
      </c>
      <c r="I18" s="27"/>
    </row>
    <row r="19" ht="22.9" customHeight="1" spans="1:9">
      <c r="A19" s="27"/>
      <c r="B19" s="28"/>
      <c r="C19" s="28" t="s">
        <v>105</v>
      </c>
      <c r="D19" s="28"/>
      <c r="E19" s="29" t="s">
        <v>118</v>
      </c>
      <c r="F19" s="30">
        <v>0.73</v>
      </c>
      <c r="G19" s="30">
        <v>0.73</v>
      </c>
      <c r="H19" s="30"/>
      <c r="I19" s="27"/>
    </row>
    <row r="20" ht="22.9" customHeight="1" spans="2:9">
      <c r="B20" s="28"/>
      <c r="C20" s="28" t="s">
        <v>119</v>
      </c>
      <c r="D20" s="28"/>
      <c r="E20" s="29" t="s">
        <v>120</v>
      </c>
      <c r="F20" s="30"/>
      <c r="G20" s="30"/>
      <c r="H20" s="30"/>
      <c r="I20" s="27"/>
    </row>
    <row r="21" ht="22.9" customHeight="1" spans="2:9">
      <c r="B21" s="28"/>
      <c r="C21" s="28" t="s">
        <v>84</v>
      </c>
      <c r="D21" s="28"/>
      <c r="E21" s="29" t="s">
        <v>121</v>
      </c>
      <c r="F21" s="30">
        <v>3.15</v>
      </c>
      <c r="G21" s="30"/>
      <c r="H21" s="30">
        <v>3.15</v>
      </c>
      <c r="I21" s="27"/>
    </row>
    <row r="22" ht="22.9" customHeight="1" spans="2:9">
      <c r="B22" s="28" t="s">
        <v>122</v>
      </c>
      <c r="C22" s="28"/>
      <c r="D22" s="28"/>
      <c r="E22" s="29" t="s">
        <v>123</v>
      </c>
      <c r="F22" s="30"/>
      <c r="G22" s="30"/>
      <c r="H22" s="30"/>
      <c r="I22" s="27"/>
    </row>
    <row r="23" ht="22.9" customHeight="1" spans="1:9">
      <c r="A23" s="27"/>
      <c r="B23" s="28"/>
      <c r="C23" s="28" t="s">
        <v>124</v>
      </c>
      <c r="D23" s="28"/>
      <c r="E23" s="29" t="s">
        <v>125</v>
      </c>
      <c r="F23" s="30"/>
      <c r="G23" s="30"/>
      <c r="H23" s="30"/>
      <c r="I23" s="27"/>
    </row>
    <row r="24" ht="12" customHeight="1" spans="1:9">
      <c r="A24" s="31"/>
      <c r="B24" s="31" t="s">
        <v>3</v>
      </c>
      <c r="C24" s="31" t="s">
        <v>3</v>
      </c>
      <c r="D24" s="31" t="s">
        <v>3</v>
      </c>
      <c r="E24" s="31"/>
      <c r="F24" s="31"/>
      <c r="G24" s="31"/>
      <c r="H24" s="31"/>
      <c r="I24" s="33"/>
    </row>
  </sheetData>
  <mergeCells count="9">
    <mergeCell ref="B2:H2"/>
    <mergeCell ref="B4:E4"/>
    <mergeCell ref="F4:H4"/>
    <mergeCell ref="B5:D5"/>
    <mergeCell ref="B7:E7"/>
    <mergeCell ref="E5:E6"/>
    <mergeCell ref="F5:F6"/>
    <mergeCell ref="G5:G6"/>
    <mergeCell ref="H5:H6"/>
  </mergeCells>
  <pageMargins left="0.75" right="0.75" top="0.269444444444444" bottom="0.269444444444444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topLeftCell="F1" workbookViewId="0">
      <pane ySplit="6" topLeftCell="A7" activePane="bottomLeft" state="frozen"/>
      <selection/>
      <selection pane="bottomLeft" activeCell="F12" sqref="F12"/>
    </sheetView>
  </sheetViews>
  <sheetFormatPr defaultColWidth="9" defaultRowHeight="13.5"/>
  <cols>
    <col min="1" max="1" width="1.5" customWidth="1"/>
    <col min="2" max="2" width="16.375" customWidth="1"/>
    <col min="3" max="3" width="20.75" customWidth="1"/>
    <col min="4" max="4" width="16.375" customWidth="1"/>
    <col min="5" max="6" width="16.5" customWidth="1"/>
    <col min="7" max="8" width="16.375" customWidth="1"/>
    <col min="9" max="9" width="20.75" customWidth="1"/>
    <col min="10" max="10" width="16.375" customWidth="1"/>
    <col min="11" max="12" width="16.5" customWidth="1"/>
    <col min="13" max="13" width="16.375" customWidth="1"/>
    <col min="14" max="14" width="1.5" customWidth="1"/>
    <col min="15" max="15" width="9.75" customWidth="1"/>
  </cols>
  <sheetData>
    <row r="1" ht="16.35" customHeight="1" spans="1:14">
      <c r="A1" s="61"/>
      <c r="B1" s="18"/>
      <c r="C1" s="61"/>
      <c r="D1" s="61"/>
      <c r="E1" s="61"/>
      <c r="F1" s="61" t="s">
        <v>1</v>
      </c>
      <c r="G1" s="61"/>
      <c r="H1" s="18"/>
      <c r="I1" s="61"/>
      <c r="J1" s="61"/>
      <c r="K1" s="61"/>
      <c r="L1" s="61" t="s">
        <v>1</v>
      </c>
      <c r="M1" s="61"/>
      <c r="N1" s="54"/>
    </row>
    <row r="2" ht="22.9" customHeight="1" spans="1:14">
      <c r="A2" s="1"/>
      <c r="B2" s="4" t="s">
        <v>126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12" t="s">
        <v>3</v>
      </c>
    </row>
    <row r="3" ht="19.5" customHeight="1" spans="1:14">
      <c r="A3" s="5"/>
      <c r="B3" s="6"/>
      <c r="C3" s="21"/>
      <c r="D3" s="5"/>
      <c r="E3" s="5"/>
      <c r="F3" s="5"/>
      <c r="G3" s="13"/>
      <c r="H3" s="6"/>
      <c r="I3" s="21"/>
      <c r="J3" s="5"/>
      <c r="K3" s="5"/>
      <c r="L3" s="5"/>
      <c r="M3" s="13" t="s">
        <v>5</v>
      </c>
      <c r="N3" s="12"/>
    </row>
    <row r="4" ht="24.4" customHeight="1" spans="2:13">
      <c r="B4" s="8" t="s">
        <v>127</v>
      </c>
      <c r="C4" s="8"/>
      <c r="D4" s="8"/>
      <c r="E4" s="8"/>
      <c r="F4" s="8"/>
      <c r="G4" s="8"/>
      <c r="H4" s="8" t="s">
        <v>56</v>
      </c>
      <c r="I4" s="8"/>
      <c r="J4" s="8"/>
      <c r="K4" s="8"/>
      <c r="L4" s="8"/>
      <c r="M4" s="8"/>
    </row>
    <row r="5" ht="24.4" customHeight="1" spans="1:14">
      <c r="A5" s="7"/>
      <c r="B5" s="8" t="s">
        <v>10</v>
      </c>
      <c r="C5" s="8" t="s">
        <v>128</v>
      </c>
      <c r="D5" s="8" t="s">
        <v>129</v>
      </c>
      <c r="E5" s="8"/>
      <c r="F5" s="8"/>
      <c r="G5" s="8" t="s">
        <v>130</v>
      </c>
      <c r="H5" s="8" t="s">
        <v>10</v>
      </c>
      <c r="I5" s="8" t="s">
        <v>128</v>
      </c>
      <c r="J5" s="8" t="s">
        <v>129</v>
      </c>
      <c r="K5" s="8"/>
      <c r="L5" s="8"/>
      <c r="M5" s="8" t="s">
        <v>130</v>
      </c>
      <c r="N5" s="12"/>
    </row>
    <row r="6" ht="39.2" customHeight="1" spans="1:14">
      <c r="A6" s="7"/>
      <c r="B6" s="8"/>
      <c r="C6" s="8"/>
      <c r="D6" s="8" t="s">
        <v>131</v>
      </c>
      <c r="E6" s="8" t="s">
        <v>132</v>
      </c>
      <c r="F6" s="8" t="s">
        <v>133</v>
      </c>
      <c r="G6" s="8"/>
      <c r="H6" s="8"/>
      <c r="I6" s="8"/>
      <c r="J6" s="8" t="s">
        <v>131</v>
      </c>
      <c r="K6" s="8" t="s">
        <v>132</v>
      </c>
      <c r="L6" s="8" t="s">
        <v>133</v>
      </c>
      <c r="M6" s="8"/>
      <c r="N6" s="12"/>
    </row>
    <row r="7" ht="22.9" customHeight="1" spans="1:14">
      <c r="A7" s="62"/>
      <c r="B7" s="64">
        <f>C7+D7+G7</f>
        <v>8.6</v>
      </c>
      <c r="C7" s="64"/>
      <c r="D7" s="64">
        <f>E7+F7</f>
        <v>4.93</v>
      </c>
      <c r="E7" s="64"/>
      <c r="F7" s="64">
        <v>4.93</v>
      </c>
      <c r="G7" s="64">
        <v>3.67</v>
      </c>
      <c r="H7" s="64">
        <f>I7+J7+M7</f>
        <v>8.17</v>
      </c>
      <c r="I7" s="64"/>
      <c r="J7" s="64">
        <f>K7+L7</f>
        <v>8.17</v>
      </c>
      <c r="K7" s="64"/>
      <c r="L7" s="64">
        <v>8.17</v>
      </c>
      <c r="M7" s="64"/>
      <c r="N7" s="27"/>
    </row>
    <row r="8" ht="9.75" customHeight="1" spans="1:14">
      <c r="A8" s="63"/>
      <c r="B8" s="63"/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51"/>
    </row>
    <row r="10" spans="2:2">
      <c r="B10">
        <f>H7-B7</f>
        <v>-0.43</v>
      </c>
    </row>
    <row r="11" spans="2:4">
      <c r="B11" s="32">
        <f>B10/B7</f>
        <v>-0.05</v>
      </c>
      <c r="D11">
        <f>J7-D7</f>
        <v>3.24</v>
      </c>
    </row>
    <row r="12" spans="4:6">
      <c r="D12" s="32">
        <f>D11/D7</f>
        <v>0.657200811359026</v>
      </c>
      <c r="F12" s="65"/>
    </row>
  </sheetData>
  <mergeCells count="11">
    <mergeCell ref="B2:M2"/>
    <mergeCell ref="B4:G4"/>
    <mergeCell ref="H4:M4"/>
    <mergeCell ref="D5:F5"/>
    <mergeCell ref="J5:L5"/>
    <mergeCell ref="B5:B6"/>
    <mergeCell ref="C5:C6"/>
    <mergeCell ref="G5:G6"/>
    <mergeCell ref="H5:H6"/>
    <mergeCell ref="I5:I6"/>
    <mergeCell ref="M5:M6"/>
  </mergeCells>
  <pageMargins left="0.75" right="0.75" top="0.269444444444444" bottom="0.269444444444444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"/>
  <sheetViews>
    <sheetView workbookViewId="0">
      <pane ySplit="6" topLeftCell="A7" activePane="bottomLeft" state="frozen"/>
      <selection/>
      <selection pane="bottomLeft" activeCell="F8" sqref="F8"/>
    </sheetView>
  </sheetViews>
  <sheetFormatPr defaultColWidth="9" defaultRowHeight="13.5"/>
  <cols>
    <col min="1" max="1" width="1.5" customWidth="1"/>
    <col min="2" max="4" width="7.75" customWidth="1"/>
    <col min="5" max="5" width="41" customWidth="1"/>
    <col min="6" max="8" width="16.375" customWidth="1"/>
    <col min="9" max="9" width="1.5" customWidth="1"/>
    <col min="10" max="10" width="9.75" customWidth="1"/>
  </cols>
  <sheetData>
    <row r="1" ht="16.35" customHeight="1" spans="1:9">
      <c r="A1" s="17"/>
      <c r="B1" s="18"/>
      <c r="C1" s="18"/>
      <c r="D1" s="18"/>
      <c r="E1" s="19"/>
      <c r="F1" s="20"/>
      <c r="G1" s="20"/>
      <c r="H1" s="20"/>
      <c r="I1" s="17"/>
    </row>
    <row r="2" ht="22.9" customHeight="1" spans="1:9">
      <c r="A2" s="12"/>
      <c r="B2" s="4" t="s">
        <v>134</v>
      </c>
      <c r="C2" s="4"/>
      <c r="D2" s="4"/>
      <c r="E2" s="4"/>
      <c r="F2" s="4"/>
      <c r="G2" s="4"/>
      <c r="H2" s="4"/>
      <c r="I2" s="12" t="s">
        <v>3</v>
      </c>
    </row>
    <row r="3" ht="19.5" customHeight="1" spans="1:9">
      <c r="A3" s="12"/>
      <c r="B3" s="6"/>
      <c r="C3" s="6"/>
      <c r="D3" s="6"/>
      <c r="E3" s="21"/>
      <c r="F3" s="5"/>
      <c r="G3" s="5"/>
      <c r="H3" s="13" t="s">
        <v>5</v>
      </c>
      <c r="I3" s="12"/>
    </row>
    <row r="4" ht="24.4" customHeight="1" spans="1:9">
      <c r="A4" s="12"/>
      <c r="B4" s="22" t="s">
        <v>55</v>
      </c>
      <c r="C4" s="22"/>
      <c r="D4" s="22"/>
      <c r="E4" s="22"/>
      <c r="F4" s="8" t="s">
        <v>56</v>
      </c>
      <c r="G4" s="8"/>
      <c r="H4" s="8"/>
      <c r="I4" s="12"/>
    </row>
    <row r="5" ht="24.4" customHeight="1" spans="1:9">
      <c r="A5" s="23"/>
      <c r="B5" s="22" t="s">
        <v>57</v>
      </c>
      <c r="C5" s="22"/>
      <c r="D5" s="22"/>
      <c r="E5" s="22" t="s">
        <v>58</v>
      </c>
      <c r="F5" s="8" t="s">
        <v>10</v>
      </c>
      <c r="G5" s="8" t="s">
        <v>59</v>
      </c>
      <c r="H5" s="8" t="s">
        <v>60</v>
      </c>
      <c r="I5" s="23"/>
    </row>
    <row r="6" ht="24.4" customHeight="1" spans="1:9">
      <c r="A6" s="12"/>
      <c r="B6" s="22" t="s">
        <v>61</v>
      </c>
      <c r="C6" s="22" t="s">
        <v>62</v>
      </c>
      <c r="D6" s="22" t="s">
        <v>63</v>
      </c>
      <c r="E6" s="22"/>
      <c r="F6" s="8"/>
      <c r="G6" s="8"/>
      <c r="H6" s="8"/>
      <c r="I6" s="12"/>
    </row>
    <row r="7" ht="22.9" customHeight="1" spans="1:9">
      <c r="A7" s="24"/>
      <c r="B7" s="25" t="s">
        <v>64</v>
      </c>
      <c r="C7" s="25"/>
      <c r="D7" s="25"/>
      <c r="E7" s="25"/>
      <c r="F7" s="26">
        <v>154.36</v>
      </c>
      <c r="G7" s="26"/>
      <c r="H7" s="26">
        <v>154.36</v>
      </c>
      <c r="I7" s="24"/>
    </row>
    <row r="8" ht="22.9" customHeight="1" spans="1:9">
      <c r="A8" s="27"/>
      <c r="B8" s="28" t="s">
        <v>135</v>
      </c>
      <c r="C8" s="28"/>
      <c r="D8" s="28"/>
      <c r="E8" s="29" t="s">
        <v>136</v>
      </c>
      <c r="F8" s="30">
        <v>154.36</v>
      </c>
      <c r="G8" s="30"/>
      <c r="H8" s="30">
        <v>154.36</v>
      </c>
      <c r="I8" s="27"/>
    </row>
    <row r="9" ht="22.9" customHeight="1" spans="1:9">
      <c r="A9" s="27"/>
      <c r="B9" s="28"/>
      <c r="C9" s="28" t="s">
        <v>107</v>
      </c>
      <c r="D9" s="28"/>
      <c r="E9" s="29" t="s">
        <v>137</v>
      </c>
      <c r="F9" s="30">
        <v>154.36</v>
      </c>
      <c r="G9" s="30"/>
      <c r="H9" s="30">
        <v>154.36</v>
      </c>
      <c r="I9" s="27"/>
    </row>
    <row r="10" ht="22.9" customHeight="1" spans="1:9">
      <c r="A10" s="27"/>
      <c r="B10" s="28"/>
      <c r="C10" s="28"/>
      <c r="D10" s="28" t="s">
        <v>84</v>
      </c>
      <c r="E10" s="29" t="s">
        <v>138</v>
      </c>
      <c r="F10" s="30">
        <v>154.36</v>
      </c>
      <c r="G10" s="11"/>
      <c r="H10" s="11">
        <v>154.36</v>
      </c>
      <c r="I10" s="27"/>
    </row>
    <row r="11" ht="12" customHeight="1" spans="1:9">
      <c r="A11" s="31"/>
      <c r="B11" s="31" t="s">
        <v>3</v>
      </c>
      <c r="C11" s="31" t="s">
        <v>3</v>
      </c>
      <c r="D11" s="31" t="s">
        <v>3</v>
      </c>
      <c r="E11" s="31"/>
      <c r="F11" s="31"/>
      <c r="G11" s="31"/>
      <c r="H11" s="31"/>
      <c r="I11" s="33"/>
    </row>
  </sheetData>
  <mergeCells count="10">
    <mergeCell ref="B1:D1"/>
    <mergeCell ref="B2:H2"/>
    <mergeCell ref="B4:E4"/>
    <mergeCell ref="F4:H4"/>
    <mergeCell ref="B5:D5"/>
    <mergeCell ref="B7:E7"/>
    <mergeCell ref="E5:E6"/>
    <mergeCell ref="F5:F6"/>
    <mergeCell ref="G5:G6"/>
    <mergeCell ref="H5:H6"/>
  </mergeCells>
  <pageMargins left="0.75" right="0.75" top="0.269444444444444" bottom="0.269444444444444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8"/>
  <sheetViews>
    <sheetView workbookViewId="0">
      <selection activeCell="H22" sqref="H22"/>
    </sheetView>
  </sheetViews>
  <sheetFormatPr defaultColWidth="9" defaultRowHeight="13.5" outlineLevelRow="7"/>
  <cols>
    <col min="1" max="1" width="1.5" customWidth="1"/>
    <col min="2" max="2" width="16.375" customWidth="1"/>
    <col min="3" max="3" width="20.75" customWidth="1"/>
    <col min="4" max="4" width="16.375" customWidth="1"/>
    <col min="5" max="6" width="16.5" customWidth="1"/>
    <col min="7" max="8" width="16.375" customWidth="1"/>
    <col min="9" max="9" width="20.75" customWidth="1"/>
    <col min="10" max="10" width="16.375" customWidth="1"/>
    <col min="11" max="12" width="16.5" customWidth="1"/>
    <col min="13" max="13" width="16.375" customWidth="1"/>
    <col min="14" max="14" width="1.5" customWidth="1"/>
    <col min="15" max="15" width="9.75" customWidth="1"/>
  </cols>
  <sheetData>
    <row r="1" ht="16.35" customHeight="1" spans="1:14">
      <c r="A1" s="61"/>
      <c r="B1" s="18"/>
      <c r="C1" s="61"/>
      <c r="D1" s="61"/>
      <c r="E1" s="61"/>
      <c r="F1" s="61" t="s">
        <v>1</v>
      </c>
      <c r="G1" s="61"/>
      <c r="H1" s="18"/>
      <c r="I1" s="61"/>
      <c r="J1" s="61"/>
      <c r="K1" s="61"/>
      <c r="L1" s="61" t="s">
        <v>1</v>
      </c>
      <c r="M1" s="61"/>
      <c r="N1" s="54"/>
    </row>
    <row r="2" ht="22.9" customHeight="1" spans="1:14">
      <c r="A2" s="1"/>
      <c r="B2" s="4" t="s">
        <v>139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12" t="s">
        <v>3</v>
      </c>
    </row>
    <row r="3" ht="19.5" customHeight="1" spans="1:14">
      <c r="A3" s="5"/>
      <c r="B3" s="6"/>
      <c r="C3" s="21"/>
      <c r="D3" s="5"/>
      <c r="E3" s="5"/>
      <c r="F3" s="5"/>
      <c r="G3" s="13"/>
      <c r="H3" s="6"/>
      <c r="I3" s="21"/>
      <c r="J3" s="5"/>
      <c r="K3" s="5"/>
      <c r="L3" s="5"/>
      <c r="M3" s="13" t="s">
        <v>5</v>
      </c>
      <c r="N3" s="12"/>
    </row>
    <row r="4" ht="24.4" customHeight="1" spans="2:13">
      <c r="B4" s="8" t="s">
        <v>127</v>
      </c>
      <c r="C4" s="8"/>
      <c r="D4" s="8"/>
      <c r="E4" s="8"/>
      <c r="F4" s="8"/>
      <c r="G4" s="8"/>
      <c r="H4" s="8" t="s">
        <v>56</v>
      </c>
      <c r="I4" s="8"/>
      <c r="J4" s="8"/>
      <c r="K4" s="8"/>
      <c r="L4" s="8"/>
      <c r="M4" s="8"/>
    </row>
    <row r="5" ht="24.4" customHeight="1" spans="1:14">
      <c r="A5" s="7"/>
      <c r="B5" s="8" t="s">
        <v>10</v>
      </c>
      <c r="C5" s="8" t="s">
        <v>128</v>
      </c>
      <c r="D5" s="8" t="s">
        <v>129</v>
      </c>
      <c r="E5" s="8"/>
      <c r="F5" s="8"/>
      <c r="G5" s="8" t="s">
        <v>130</v>
      </c>
      <c r="H5" s="8" t="s">
        <v>10</v>
      </c>
      <c r="I5" s="8" t="s">
        <v>128</v>
      </c>
      <c r="J5" s="8" t="s">
        <v>129</v>
      </c>
      <c r="K5" s="8"/>
      <c r="L5" s="8"/>
      <c r="M5" s="8" t="s">
        <v>130</v>
      </c>
      <c r="N5" s="12"/>
    </row>
    <row r="6" ht="39.2" customHeight="1" spans="1:14">
      <c r="A6" s="7"/>
      <c r="B6" s="8"/>
      <c r="C6" s="8"/>
      <c r="D6" s="8" t="s">
        <v>131</v>
      </c>
      <c r="E6" s="8" t="s">
        <v>132</v>
      </c>
      <c r="F6" s="8" t="s">
        <v>133</v>
      </c>
      <c r="G6" s="8"/>
      <c r="H6" s="8"/>
      <c r="I6" s="8"/>
      <c r="J6" s="8" t="s">
        <v>131</v>
      </c>
      <c r="K6" s="8" t="s">
        <v>132</v>
      </c>
      <c r="L6" s="8" t="s">
        <v>133</v>
      </c>
      <c r="M6" s="8"/>
      <c r="N6" s="12"/>
    </row>
    <row r="7" ht="22.9" customHeight="1" spans="1:14">
      <c r="A7" s="62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27"/>
    </row>
    <row r="8" ht="9.75" customHeight="1" spans="1:14">
      <c r="A8" s="63"/>
      <c r="B8" s="63"/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51"/>
    </row>
  </sheetData>
  <mergeCells count="11">
    <mergeCell ref="B2:M2"/>
    <mergeCell ref="B4:G4"/>
    <mergeCell ref="H4:M4"/>
    <mergeCell ref="D5:F5"/>
    <mergeCell ref="J5:L5"/>
    <mergeCell ref="B5:B6"/>
    <mergeCell ref="C5:C6"/>
    <mergeCell ref="G5:G6"/>
    <mergeCell ref="H5:H6"/>
    <mergeCell ref="I5:I6"/>
    <mergeCell ref="M5:M6"/>
  </mergeCells>
  <pageMargins left="0.75" right="0.75" top="0.269444444444444" bottom="0.269444444444444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0"/>
  <sheetViews>
    <sheetView workbookViewId="0">
      <pane ySplit="5" topLeftCell="A6" activePane="bottomLeft" state="frozen"/>
      <selection/>
      <selection pane="bottomLeft" activeCell="E39" sqref="E39"/>
    </sheetView>
  </sheetViews>
  <sheetFormatPr defaultColWidth="9" defaultRowHeight="13.5" outlineLevelCol="5"/>
  <cols>
    <col min="1" max="1" width="1.5" customWidth="1"/>
    <col min="2" max="2" width="33.375" customWidth="1"/>
    <col min="3" max="3" width="16.375" customWidth="1"/>
    <col min="4" max="4" width="33.375" customWidth="1"/>
    <col min="5" max="5" width="16.375" customWidth="1"/>
    <col min="6" max="6" width="1.5" customWidth="1"/>
    <col min="7" max="8" width="9.75" customWidth="1"/>
  </cols>
  <sheetData>
    <row r="1" ht="16.35" customHeight="1" spans="1:6">
      <c r="A1" s="52"/>
      <c r="B1" s="35"/>
      <c r="C1" s="53"/>
      <c r="D1" s="53"/>
      <c r="E1" s="53"/>
      <c r="F1" s="54"/>
    </row>
    <row r="2" ht="22.9" customHeight="1" spans="1:6">
      <c r="A2" s="42"/>
      <c r="B2" s="4" t="s">
        <v>140</v>
      </c>
      <c r="C2" s="4"/>
      <c r="D2" s="4"/>
      <c r="E2" s="4"/>
      <c r="F2" s="12"/>
    </row>
    <row r="3" ht="19.5" customHeight="1" spans="1:6">
      <c r="A3" s="42"/>
      <c r="B3" s="55"/>
      <c r="C3" s="55"/>
      <c r="D3" s="55"/>
      <c r="E3" s="55" t="s">
        <v>5</v>
      </c>
      <c r="F3" s="12"/>
    </row>
    <row r="4" ht="24.4" customHeight="1" spans="1:6">
      <c r="A4" s="42"/>
      <c r="B4" s="56" t="s">
        <v>6</v>
      </c>
      <c r="C4" s="56"/>
      <c r="D4" s="56" t="s">
        <v>7</v>
      </c>
      <c r="E4" s="56"/>
      <c r="F4" s="12"/>
    </row>
    <row r="5" ht="24.4" customHeight="1" spans="1:6">
      <c r="A5" s="57"/>
      <c r="B5" s="56" t="s">
        <v>8</v>
      </c>
      <c r="C5" s="56" t="s">
        <v>9</v>
      </c>
      <c r="D5" s="56" t="s">
        <v>8</v>
      </c>
      <c r="E5" s="56" t="s">
        <v>9</v>
      </c>
      <c r="F5" s="12"/>
    </row>
    <row r="6" ht="22.9" customHeight="1" spans="1:6">
      <c r="A6" s="45"/>
      <c r="B6" s="58" t="s">
        <v>141</v>
      </c>
      <c r="C6" s="11">
        <v>157.87</v>
      </c>
      <c r="D6" s="58" t="s">
        <v>142</v>
      </c>
      <c r="E6" s="11"/>
      <c r="F6" s="27"/>
    </row>
    <row r="7" ht="22.9" customHeight="1" spans="1:6">
      <c r="A7" s="45"/>
      <c r="B7" s="58" t="s">
        <v>143</v>
      </c>
      <c r="C7" s="11">
        <v>154.36</v>
      </c>
      <c r="D7" s="58" t="s">
        <v>144</v>
      </c>
      <c r="E7" s="11"/>
      <c r="F7" s="27"/>
    </row>
    <row r="8" ht="22.9" customHeight="1" spans="1:6">
      <c r="A8" s="45"/>
      <c r="B8" s="58" t="s">
        <v>145</v>
      </c>
      <c r="C8" s="11"/>
      <c r="D8" s="58" t="s">
        <v>146</v>
      </c>
      <c r="E8" s="11"/>
      <c r="F8" s="27"/>
    </row>
    <row r="9" ht="22.9" customHeight="1" spans="1:6">
      <c r="A9" s="45"/>
      <c r="B9" s="58" t="s">
        <v>147</v>
      </c>
      <c r="C9" s="11"/>
      <c r="D9" s="58" t="s">
        <v>148</v>
      </c>
      <c r="E9" s="11"/>
      <c r="F9" s="27"/>
    </row>
    <row r="10" ht="22.9" customHeight="1" spans="1:6">
      <c r="A10" s="45"/>
      <c r="B10" s="58" t="s">
        <v>149</v>
      </c>
      <c r="C10" s="11"/>
      <c r="D10" s="58" t="s">
        <v>150</v>
      </c>
      <c r="E10" s="11"/>
      <c r="F10" s="27"/>
    </row>
    <row r="11" ht="22.9" customHeight="1" spans="1:6">
      <c r="A11" s="45"/>
      <c r="B11" s="58" t="s">
        <v>151</v>
      </c>
      <c r="C11" s="11"/>
      <c r="D11" s="58" t="s">
        <v>152</v>
      </c>
      <c r="E11" s="11"/>
      <c r="F11" s="27"/>
    </row>
    <row r="12" ht="22.9" customHeight="1" spans="1:6">
      <c r="A12" s="45"/>
      <c r="B12" s="58" t="s">
        <v>153</v>
      </c>
      <c r="C12" s="11"/>
      <c r="D12" s="58" t="s">
        <v>154</v>
      </c>
      <c r="E12" s="11"/>
      <c r="F12" s="27"/>
    </row>
    <row r="13" ht="22.9" customHeight="1" spans="1:6">
      <c r="A13" s="45"/>
      <c r="B13" s="58" t="s">
        <v>155</v>
      </c>
      <c r="C13" s="11"/>
      <c r="D13" s="58" t="s">
        <v>156</v>
      </c>
      <c r="E13" s="11">
        <v>8.46</v>
      </c>
      <c r="F13" s="27"/>
    </row>
    <row r="14" ht="22.9" customHeight="1" spans="1:6">
      <c r="A14" s="45"/>
      <c r="B14" s="58" t="s">
        <v>157</v>
      </c>
      <c r="C14" s="11">
        <v>300</v>
      </c>
      <c r="D14" s="58" t="s">
        <v>158</v>
      </c>
      <c r="E14" s="11"/>
      <c r="F14" s="27"/>
    </row>
    <row r="15" ht="22.9" customHeight="1" spans="1:6">
      <c r="A15" s="45"/>
      <c r="B15" s="58" t="s">
        <v>19</v>
      </c>
      <c r="C15" s="11"/>
      <c r="D15" s="58" t="s">
        <v>159</v>
      </c>
      <c r="E15" s="11">
        <v>14.32</v>
      </c>
      <c r="F15" s="27"/>
    </row>
    <row r="16" ht="22.9" customHeight="1" spans="1:6">
      <c r="A16" s="45"/>
      <c r="B16" s="58" t="s">
        <v>19</v>
      </c>
      <c r="C16" s="11"/>
      <c r="D16" s="58" t="s">
        <v>160</v>
      </c>
      <c r="E16" s="11"/>
      <c r="F16" s="27"/>
    </row>
    <row r="17" ht="22.9" customHeight="1" spans="1:6">
      <c r="A17" s="45"/>
      <c r="B17" s="58" t="s">
        <v>19</v>
      </c>
      <c r="C17" s="11"/>
      <c r="D17" s="58" t="s">
        <v>161</v>
      </c>
      <c r="E17" s="11">
        <v>454.36</v>
      </c>
      <c r="F17" s="27"/>
    </row>
    <row r="18" ht="22.9" customHeight="1" spans="1:6">
      <c r="A18" s="45"/>
      <c r="B18" s="58" t="s">
        <v>19</v>
      </c>
      <c r="C18" s="11"/>
      <c r="D18" s="58" t="s">
        <v>162</v>
      </c>
      <c r="E18" s="11">
        <v>130.2</v>
      </c>
      <c r="F18" s="27"/>
    </row>
    <row r="19" ht="22.9" customHeight="1" spans="1:6">
      <c r="A19" s="45"/>
      <c r="B19" s="58" t="s">
        <v>19</v>
      </c>
      <c r="C19" s="11"/>
      <c r="D19" s="58" t="s">
        <v>163</v>
      </c>
      <c r="E19" s="11"/>
      <c r="F19" s="27"/>
    </row>
    <row r="20" ht="22.9" customHeight="1" spans="1:6">
      <c r="A20" s="45"/>
      <c r="B20" s="58" t="s">
        <v>19</v>
      </c>
      <c r="C20" s="11"/>
      <c r="D20" s="58" t="s">
        <v>164</v>
      </c>
      <c r="E20" s="11"/>
      <c r="F20" s="27"/>
    </row>
    <row r="21" ht="22.9" customHeight="1" spans="1:6">
      <c r="A21" s="45"/>
      <c r="B21" s="58" t="s">
        <v>19</v>
      </c>
      <c r="C21" s="11"/>
      <c r="D21" s="58" t="s">
        <v>165</v>
      </c>
      <c r="E21" s="11"/>
      <c r="F21" s="27"/>
    </row>
    <row r="22" ht="22.9" customHeight="1" spans="1:6">
      <c r="A22" s="45"/>
      <c r="B22" s="58" t="s">
        <v>19</v>
      </c>
      <c r="C22" s="11"/>
      <c r="D22" s="58" t="s">
        <v>166</v>
      </c>
      <c r="E22" s="11"/>
      <c r="F22" s="27"/>
    </row>
    <row r="23" ht="22.9" customHeight="1" spans="1:6">
      <c r="A23" s="45"/>
      <c r="B23" s="58" t="s">
        <v>19</v>
      </c>
      <c r="C23" s="11"/>
      <c r="D23" s="58" t="s">
        <v>167</v>
      </c>
      <c r="E23" s="11"/>
      <c r="F23" s="27"/>
    </row>
    <row r="24" ht="22.9" customHeight="1" spans="1:6">
      <c r="A24" s="45"/>
      <c r="B24" s="58" t="s">
        <v>19</v>
      </c>
      <c r="C24" s="11"/>
      <c r="D24" s="58" t="s">
        <v>168</v>
      </c>
      <c r="E24" s="11"/>
      <c r="F24" s="27"/>
    </row>
    <row r="25" ht="22.9" customHeight="1" spans="1:6">
      <c r="A25" s="45"/>
      <c r="B25" s="58" t="s">
        <v>19</v>
      </c>
      <c r="C25" s="11"/>
      <c r="D25" s="58" t="s">
        <v>169</v>
      </c>
      <c r="E25" s="11">
        <v>8.75</v>
      </c>
      <c r="F25" s="27"/>
    </row>
    <row r="26" ht="22.9" customHeight="1" spans="1:6">
      <c r="A26" s="45"/>
      <c r="B26" s="58" t="s">
        <v>19</v>
      </c>
      <c r="C26" s="11"/>
      <c r="D26" s="58" t="s">
        <v>170</v>
      </c>
      <c r="E26" s="11"/>
      <c r="F26" s="27"/>
    </row>
    <row r="27" ht="22.9" customHeight="1" spans="1:6">
      <c r="A27" s="45"/>
      <c r="B27" s="58" t="s">
        <v>19</v>
      </c>
      <c r="C27" s="11"/>
      <c r="D27" s="58" t="s">
        <v>171</v>
      </c>
      <c r="E27" s="11"/>
      <c r="F27" s="27"/>
    </row>
    <row r="28" ht="22.9" customHeight="1" spans="1:6">
      <c r="A28" s="45"/>
      <c r="B28" s="58" t="s">
        <v>19</v>
      </c>
      <c r="C28" s="11"/>
      <c r="D28" s="58" t="s">
        <v>172</v>
      </c>
      <c r="E28" s="11">
        <v>78.53</v>
      </c>
      <c r="F28" s="27"/>
    </row>
    <row r="29" ht="22.9" customHeight="1" spans="1:6">
      <c r="A29" s="45"/>
      <c r="B29" s="58" t="s">
        <v>19</v>
      </c>
      <c r="C29" s="11"/>
      <c r="D29" s="58" t="s">
        <v>173</v>
      </c>
      <c r="E29" s="11"/>
      <c r="F29" s="27"/>
    </row>
    <row r="30" ht="22.9" customHeight="1" spans="1:6">
      <c r="A30" s="45"/>
      <c r="B30" s="58" t="s">
        <v>19</v>
      </c>
      <c r="C30" s="11"/>
      <c r="D30" s="58" t="s">
        <v>174</v>
      </c>
      <c r="E30" s="11"/>
      <c r="F30" s="27"/>
    </row>
    <row r="31" ht="22.9" customHeight="1" spans="1:6">
      <c r="A31" s="45"/>
      <c r="B31" s="58" t="s">
        <v>19</v>
      </c>
      <c r="C31" s="11"/>
      <c r="D31" s="58" t="s">
        <v>175</v>
      </c>
      <c r="E31" s="11"/>
      <c r="F31" s="27"/>
    </row>
    <row r="32" ht="22.9" customHeight="1" spans="1:6">
      <c r="A32" s="45"/>
      <c r="B32" s="58" t="s">
        <v>19</v>
      </c>
      <c r="C32" s="11"/>
      <c r="D32" s="58" t="s">
        <v>176</v>
      </c>
      <c r="E32" s="11"/>
      <c r="F32" s="27"/>
    </row>
    <row r="33" ht="22.9" customHeight="1" spans="1:6">
      <c r="A33" s="45"/>
      <c r="B33" s="58" t="s">
        <v>19</v>
      </c>
      <c r="C33" s="11"/>
      <c r="D33" s="58" t="s">
        <v>177</v>
      </c>
      <c r="E33" s="11"/>
      <c r="F33" s="27"/>
    </row>
    <row r="34" ht="22.9" customHeight="1" spans="1:6">
      <c r="A34" s="45"/>
      <c r="B34" s="58" t="s">
        <v>19</v>
      </c>
      <c r="C34" s="11"/>
      <c r="D34" s="58" t="s">
        <v>178</v>
      </c>
      <c r="E34" s="11"/>
      <c r="F34" s="27"/>
    </row>
    <row r="35" ht="22.9" customHeight="1" spans="1:6">
      <c r="A35" s="45"/>
      <c r="B35" s="58" t="s">
        <v>19</v>
      </c>
      <c r="C35" s="11"/>
      <c r="D35" s="58" t="s">
        <v>179</v>
      </c>
      <c r="E35" s="11"/>
      <c r="F35" s="27"/>
    </row>
    <row r="36" ht="22.9" customHeight="1" spans="1:6">
      <c r="A36" s="45"/>
      <c r="B36" s="58" t="s">
        <v>19</v>
      </c>
      <c r="C36" s="11"/>
      <c r="D36" s="58" t="s">
        <v>180</v>
      </c>
      <c r="E36" s="11"/>
      <c r="F36" s="27"/>
    </row>
    <row r="37" ht="22.9" customHeight="1" spans="1:6">
      <c r="A37" s="45"/>
      <c r="B37" s="59" t="s">
        <v>181</v>
      </c>
      <c r="C37" s="60">
        <v>612.23</v>
      </c>
      <c r="D37" s="59" t="s">
        <v>182</v>
      </c>
      <c r="E37" s="60">
        <v>694.63</v>
      </c>
      <c r="F37" s="27"/>
    </row>
    <row r="38" ht="22.9" customHeight="1" spans="1:6">
      <c r="A38" s="45"/>
      <c r="B38" s="58" t="s">
        <v>183</v>
      </c>
      <c r="C38" s="11">
        <v>82.4</v>
      </c>
      <c r="D38" s="58" t="s">
        <v>184</v>
      </c>
      <c r="E38" s="11"/>
      <c r="F38" s="27"/>
    </row>
    <row r="39" ht="22.9" customHeight="1" spans="1:6">
      <c r="A39" s="45"/>
      <c r="B39" s="59" t="s">
        <v>52</v>
      </c>
      <c r="C39" s="60">
        <v>694.63</v>
      </c>
      <c r="D39" s="59" t="s">
        <v>53</v>
      </c>
      <c r="E39" s="60">
        <v>694.63</v>
      </c>
      <c r="F39" s="27"/>
    </row>
    <row r="40" ht="9.75" customHeight="1" spans="1:6">
      <c r="A40" s="46"/>
      <c r="B40" s="46"/>
      <c r="C40" s="46"/>
      <c r="E40" s="46"/>
      <c r="F40" s="51"/>
    </row>
  </sheetData>
  <mergeCells count="4">
    <mergeCell ref="B2:E2"/>
    <mergeCell ref="B4:C4"/>
    <mergeCell ref="D4:E4"/>
    <mergeCell ref="A6:A36"/>
  </mergeCells>
  <pageMargins left="0.75" right="0.75" top="0.269444444444444" bottom="0.269444444444444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1"/>
  <sheetViews>
    <sheetView topLeftCell="C1" workbookViewId="0">
      <pane ySplit="5" topLeftCell="A6" activePane="bottomLeft" state="frozen"/>
      <selection/>
      <selection pane="bottomLeft" activeCell="H26" sqref="H26"/>
    </sheetView>
  </sheetViews>
  <sheetFormatPr defaultColWidth="9" defaultRowHeight="13.5"/>
  <cols>
    <col min="1" max="1" width="1.5" customWidth="1"/>
    <col min="2" max="2" width="14" customWidth="1"/>
    <col min="3" max="3" width="35.875" customWidth="1"/>
    <col min="4" max="5" width="16.375" customWidth="1"/>
    <col min="6" max="6" width="23" customWidth="1"/>
    <col min="7" max="7" width="25.125" customWidth="1"/>
    <col min="8" max="8" width="27.375" customWidth="1"/>
    <col min="9" max="9" width="23" customWidth="1"/>
    <col min="10" max="11" width="16.375" customWidth="1"/>
    <col min="12" max="13" width="18.625" customWidth="1"/>
    <col min="14" max="14" width="16.375" customWidth="1"/>
    <col min="15" max="15" width="1.5" customWidth="1"/>
    <col min="16" max="16" width="9.75" customWidth="1"/>
  </cols>
  <sheetData>
    <row r="1" ht="22.9" customHeight="1" spans="1:15">
      <c r="A1" s="34"/>
      <c r="B1" s="35"/>
      <c r="C1" s="35"/>
      <c r="D1" s="34"/>
      <c r="E1" s="34"/>
      <c r="F1" s="34"/>
      <c r="G1" s="36"/>
      <c r="H1" s="36"/>
      <c r="I1" s="36"/>
      <c r="J1" s="36"/>
      <c r="K1" s="36"/>
      <c r="L1" s="36"/>
      <c r="M1" s="36"/>
      <c r="N1" s="36"/>
      <c r="O1" s="48"/>
    </row>
    <row r="2" ht="22.9" customHeight="1" spans="1:15">
      <c r="A2" s="37"/>
      <c r="B2" s="4" t="s">
        <v>185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7"/>
    </row>
    <row r="3" ht="19.5" customHeight="1" spans="1:15">
      <c r="A3" s="38"/>
      <c r="B3" s="39"/>
      <c r="C3" s="40"/>
      <c r="D3" s="40"/>
      <c r="E3" s="21"/>
      <c r="F3" s="41"/>
      <c r="G3" s="21"/>
      <c r="H3" s="21"/>
      <c r="I3" s="21"/>
      <c r="J3" s="21"/>
      <c r="K3" s="21"/>
      <c r="L3" s="21"/>
      <c r="M3" s="21"/>
      <c r="N3" s="41" t="s">
        <v>5</v>
      </c>
      <c r="O3" s="49"/>
    </row>
    <row r="4" ht="24.4" customHeight="1" spans="1:15">
      <c r="A4" s="42"/>
      <c r="B4" s="22" t="s">
        <v>186</v>
      </c>
      <c r="C4" s="22" t="s">
        <v>187</v>
      </c>
      <c r="D4" s="22" t="s">
        <v>188</v>
      </c>
      <c r="E4" s="22"/>
      <c r="F4" s="22"/>
      <c r="G4" s="22"/>
      <c r="H4" s="22"/>
      <c r="I4" s="22"/>
      <c r="J4" s="22"/>
      <c r="K4" s="22"/>
      <c r="L4" s="22"/>
      <c r="M4" s="22"/>
      <c r="N4" s="22"/>
      <c r="O4" s="12"/>
    </row>
    <row r="5" ht="39.2" customHeight="1" spans="1:15">
      <c r="A5" s="7"/>
      <c r="B5" s="22"/>
      <c r="C5" s="22"/>
      <c r="D5" s="22" t="s">
        <v>131</v>
      </c>
      <c r="E5" s="8" t="s">
        <v>189</v>
      </c>
      <c r="F5" s="8" t="s">
        <v>190</v>
      </c>
      <c r="G5" s="8" t="s">
        <v>191</v>
      </c>
      <c r="H5" s="8" t="s">
        <v>192</v>
      </c>
      <c r="I5" s="8" t="s">
        <v>193</v>
      </c>
      <c r="J5" s="8" t="s">
        <v>194</v>
      </c>
      <c r="K5" s="8" t="s">
        <v>195</v>
      </c>
      <c r="L5" s="8" t="s">
        <v>196</v>
      </c>
      <c r="M5" s="8" t="s">
        <v>197</v>
      </c>
      <c r="N5" s="8" t="s">
        <v>198</v>
      </c>
      <c r="O5" s="12"/>
    </row>
    <row r="6" ht="22.9" customHeight="1" spans="1:15">
      <c r="A6" s="43"/>
      <c r="B6" s="25" t="s">
        <v>64</v>
      </c>
      <c r="C6" s="25"/>
      <c r="D6" s="44">
        <v>694.63</v>
      </c>
      <c r="E6" s="44">
        <v>82.4</v>
      </c>
      <c r="F6" s="44">
        <v>157.87</v>
      </c>
      <c r="G6" s="44">
        <v>154.36</v>
      </c>
      <c r="H6" s="44"/>
      <c r="I6" s="44"/>
      <c r="J6" s="44"/>
      <c r="K6" s="44"/>
      <c r="L6" s="44"/>
      <c r="M6" s="44"/>
      <c r="N6" s="44">
        <v>300</v>
      </c>
      <c r="O6" s="50"/>
    </row>
    <row r="7" ht="22.9" customHeight="1" spans="1:15">
      <c r="A7" s="45"/>
      <c r="B7" s="9" t="s">
        <v>199</v>
      </c>
      <c r="C7" s="9" t="s">
        <v>200</v>
      </c>
      <c r="D7" s="30">
        <v>694.63</v>
      </c>
      <c r="E7" s="30">
        <v>82.4</v>
      </c>
      <c r="F7" s="30">
        <v>157.87</v>
      </c>
      <c r="G7" s="30">
        <v>154.36</v>
      </c>
      <c r="H7" s="30"/>
      <c r="I7" s="30"/>
      <c r="J7" s="30"/>
      <c r="K7" s="30"/>
      <c r="L7" s="30"/>
      <c r="M7" s="30"/>
      <c r="N7" s="30">
        <v>300</v>
      </c>
      <c r="O7" s="27"/>
    </row>
    <row r="8" ht="9.75" customHeight="1" spans="1:15">
      <c r="A8" s="46"/>
      <c r="B8" s="46"/>
      <c r="C8" s="46"/>
      <c r="D8" s="46"/>
      <c r="E8" s="31"/>
      <c r="F8" s="31"/>
      <c r="G8" s="31"/>
      <c r="H8" s="31"/>
      <c r="I8" s="31"/>
      <c r="J8" s="31"/>
      <c r="K8" s="31"/>
      <c r="L8" s="31"/>
      <c r="M8" s="31"/>
      <c r="N8" s="31"/>
      <c r="O8" s="51"/>
    </row>
    <row r="10" spans="5:8">
      <c r="E10" s="32"/>
      <c r="F10" s="32"/>
      <c r="G10" s="32"/>
      <c r="H10" s="32"/>
    </row>
    <row r="14" spans="4:4">
      <c r="D14" s="47"/>
    </row>
    <row r="20" spans="6:6">
      <c r="F20" s="32"/>
    </row>
    <row r="21" spans="7:7">
      <c r="G21" s="32"/>
    </row>
  </sheetData>
  <mergeCells count="6">
    <mergeCell ref="B1:C1"/>
    <mergeCell ref="B2:N2"/>
    <mergeCell ref="D4:N4"/>
    <mergeCell ref="B6:C6"/>
    <mergeCell ref="B4:B5"/>
    <mergeCell ref="C4:C5"/>
  </mergeCells>
  <pageMargins left="0.75" right="0.75" top="0.269444444444444" bottom="0.269444444444444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9"/>
  <sheetViews>
    <sheetView workbookViewId="0">
      <pane ySplit="6" topLeftCell="A7" activePane="bottomLeft" state="frozen"/>
      <selection/>
      <selection pane="bottomLeft" activeCell="L19" sqref="L19"/>
    </sheetView>
  </sheetViews>
  <sheetFormatPr defaultColWidth="9" defaultRowHeight="13.5"/>
  <cols>
    <col min="1" max="1" width="1.5" customWidth="1"/>
    <col min="2" max="4" width="7.75" customWidth="1"/>
    <col min="5" max="5" width="41" customWidth="1"/>
    <col min="6" max="9" width="16.375" customWidth="1"/>
    <col min="10" max="10" width="1.5" customWidth="1"/>
    <col min="11" max="11" width="9.75" customWidth="1"/>
    <col min="12" max="12" width="11.5"/>
  </cols>
  <sheetData>
    <row r="1" ht="16.35" customHeight="1" spans="1:10">
      <c r="A1" s="17"/>
      <c r="B1" s="18"/>
      <c r="C1" s="18"/>
      <c r="D1" s="18"/>
      <c r="E1" s="19"/>
      <c r="F1" s="20"/>
      <c r="G1" s="20"/>
      <c r="I1" s="20"/>
      <c r="J1" s="17"/>
    </row>
    <row r="2" ht="22.9" customHeight="1" spans="1:10">
      <c r="A2" s="12"/>
      <c r="B2" s="4" t="s">
        <v>201</v>
      </c>
      <c r="C2" s="4"/>
      <c r="D2" s="4"/>
      <c r="E2" s="4"/>
      <c r="F2" s="4"/>
      <c r="G2" s="4"/>
      <c r="H2" s="4"/>
      <c r="I2" s="4"/>
      <c r="J2" s="12" t="s">
        <v>3</v>
      </c>
    </row>
    <row r="3" ht="19.5" customHeight="1" spans="1:10">
      <c r="A3" s="12"/>
      <c r="B3" s="6"/>
      <c r="C3" s="6"/>
      <c r="D3" s="6"/>
      <c r="E3" s="21"/>
      <c r="F3" s="5"/>
      <c r="G3" s="5"/>
      <c r="I3" s="13" t="s">
        <v>5</v>
      </c>
      <c r="J3" s="12"/>
    </row>
    <row r="4" ht="24.4" customHeight="1" spans="1:10">
      <c r="A4" s="12"/>
      <c r="B4" s="22" t="s">
        <v>55</v>
      </c>
      <c r="C4" s="22"/>
      <c r="D4" s="22"/>
      <c r="E4" s="22"/>
      <c r="F4" s="8" t="s">
        <v>56</v>
      </c>
      <c r="G4" s="8"/>
      <c r="H4" s="8"/>
      <c r="I4" s="8"/>
      <c r="J4" s="12"/>
    </row>
    <row r="5" ht="24.4" customHeight="1" spans="1:10">
      <c r="A5" s="23"/>
      <c r="B5" s="22" t="s">
        <v>57</v>
      </c>
      <c r="C5" s="22"/>
      <c r="D5" s="22"/>
      <c r="E5" s="22" t="s">
        <v>58</v>
      </c>
      <c r="F5" s="8" t="s">
        <v>10</v>
      </c>
      <c r="G5" s="8" t="s">
        <v>59</v>
      </c>
      <c r="H5" s="8"/>
      <c r="I5" s="8" t="s">
        <v>60</v>
      </c>
      <c r="J5" s="23"/>
    </row>
    <row r="6" ht="24.4" customHeight="1" spans="1:10">
      <c r="A6" s="12"/>
      <c r="B6" s="22" t="s">
        <v>61</v>
      </c>
      <c r="C6" s="22" t="s">
        <v>62</v>
      </c>
      <c r="D6" s="22" t="s">
        <v>63</v>
      </c>
      <c r="E6" s="22"/>
      <c r="F6" s="8"/>
      <c r="G6" s="8" t="s">
        <v>99</v>
      </c>
      <c r="H6" s="8" t="s">
        <v>100</v>
      </c>
      <c r="I6" s="8"/>
      <c r="J6" s="12"/>
    </row>
    <row r="7" ht="22.9" customHeight="1" spans="1:10">
      <c r="A7" s="24"/>
      <c r="B7" s="25" t="s">
        <v>64</v>
      </c>
      <c r="C7" s="25"/>
      <c r="D7" s="25"/>
      <c r="E7" s="25"/>
      <c r="F7" s="26">
        <v>694.63</v>
      </c>
      <c r="G7" s="26">
        <v>106.92</v>
      </c>
      <c r="H7" s="26">
        <v>3.15</v>
      </c>
      <c r="I7" s="26">
        <v>584.56</v>
      </c>
      <c r="J7" s="24"/>
    </row>
    <row r="8" ht="22.9" customHeight="1" spans="1:12">
      <c r="A8" s="27"/>
      <c r="B8" s="28" t="s">
        <v>65</v>
      </c>
      <c r="C8" s="28"/>
      <c r="D8" s="28"/>
      <c r="E8" s="29" t="s">
        <v>202</v>
      </c>
      <c r="F8" s="30">
        <v>8.46</v>
      </c>
      <c r="G8" s="30">
        <v>8.46</v>
      </c>
      <c r="H8" s="30"/>
      <c r="I8" s="30"/>
      <c r="J8" s="27"/>
      <c r="L8" s="32"/>
    </row>
    <row r="9" ht="22.9" customHeight="1" spans="1:10">
      <c r="A9" s="27"/>
      <c r="B9" s="28"/>
      <c r="C9" s="28" t="s">
        <v>67</v>
      </c>
      <c r="D9" s="28"/>
      <c r="E9" s="29" t="s">
        <v>203</v>
      </c>
      <c r="F9" s="30">
        <v>8.46</v>
      </c>
      <c r="G9" s="30">
        <v>8.46</v>
      </c>
      <c r="H9" s="30"/>
      <c r="I9" s="30"/>
      <c r="J9" s="27"/>
    </row>
    <row r="10" ht="22.9" customHeight="1" spans="1:10">
      <c r="A10" s="27"/>
      <c r="B10" s="28"/>
      <c r="C10" s="28"/>
      <c r="D10" s="28" t="s">
        <v>67</v>
      </c>
      <c r="E10" s="29" t="s">
        <v>69</v>
      </c>
      <c r="F10" s="30">
        <v>8.46</v>
      </c>
      <c r="G10" s="11">
        <v>8.46</v>
      </c>
      <c r="H10" s="11"/>
      <c r="I10" s="11"/>
      <c r="J10" s="27"/>
    </row>
    <row r="11" ht="22.9" customHeight="1" spans="2:10">
      <c r="B11" s="28" t="s">
        <v>70</v>
      </c>
      <c r="C11" s="28"/>
      <c r="D11" s="28"/>
      <c r="E11" s="29" t="s">
        <v>71</v>
      </c>
      <c r="F11" s="30">
        <v>14.32</v>
      </c>
      <c r="G11" s="30">
        <v>14.32</v>
      </c>
      <c r="H11" s="30"/>
      <c r="I11" s="30"/>
      <c r="J11" s="27"/>
    </row>
    <row r="12" ht="22.9" customHeight="1" spans="1:10">
      <c r="A12" s="27"/>
      <c r="B12" s="28"/>
      <c r="C12" s="28" t="s">
        <v>72</v>
      </c>
      <c r="D12" s="28"/>
      <c r="E12" s="29" t="s">
        <v>73</v>
      </c>
      <c r="F12" s="30">
        <v>14.32</v>
      </c>
      <c r="G12" s="30">
        <v>14.32</v>
      </c>
      <c r="H12" s="30"/>
      <c r="I12" s="30"/>
      <c r="J12" s="27"/>
    </row>
    <row r="13" ht="22.9" customHeight="1" spans="2:10">
      <c r="B13" s="28"/>
      <c r="C13" s="28"/>
      <c r="D13" s="28" t="s">
        <v>74</v>
      </c>
      <c r="E13" s="29" t="s">
        <v>75</v>
      </c>
      <c r="F13" s="30">
        <v>5.29</v>
      </c>
      <c r="G13" s="11">
        <v>5.29</v>
      </c>
      <c r="H13" s="11"/>
      <c r="I13" s="11"/>
      <c r="J13" s="27"/>
    </row>
    <row r="14" ht="22.9" customHeight="1" spans="2:10">
      <c r="B14" s="28"/>
      <c r="C14" s="28"/>
      <c r="D14" s="28" t="s">
        <v>76</v>
      </c>
      <c r="E14" s="29" t="s">
        <v>77</v>
      </c>
      <c r="F14" s="30">
        <v>9.03</v>
      </c>
      <c r="G14" s="11">
        <v>9.03</v>
      </c>
      <c r="H14" s="11"/>
      <c r="I14" s="11"/>
      <c r="J14" s="27"/>
    </row>
    <row r="15" ht="22.9" customHeight="1" spans="2:10">
      <c r="B15" s="28" t="s">
        <v>135</v>
      </c>
      <c r="C15" s="28"/>
      <c r="D15" s="28"/>
      <c r="E15" s="29" t="s">
        <v>136</v>
      </c>
      <c r="F15" s="30">
        <v>454.36</v>
      </c>
      <c r="G15" s="30"/>
      <c r="H15" s="30"/>
      <c r="I15" s="30">
        <v>454.36</v>
      </c>
      <c r="J15" s="27"/>
    </row>
    <row r="16" ht="22.9" customHeight="1" spans="1:10">
      <c r="A16" s="27"/>
      <c r="B16" s="28"/>
      <c r="C16" s="28" t="s">
        <v>107</v>
      </c>
      <c r="D16" s="28"/>
      <c r="E16" s="29" t="s">
        <v>204</v>
      </c>
      <c r="F16" s="30">
        <v>454.36</v>
      </c>
      <c r="G16" s="30"/>
      <c r="H16" s="30"/>
      <c r="I16" s="30">
        <v>454.36</v>
      </c>
      <c r="J16" s="27"/>
    </row>
    <row r="17" ht="22.9" customHeight="1" spans="2:10">
      <c r="B17" s="28"/>
      <c r="C17" s="28"/>
      <c r="D17" s="28" t="s">
        <v>84</v>
      </c>
      <c r="E17" s="29" t="s">
        <v>138</v>
      </c>
      <c r="F17" s="30">
        <v>454.36</v>
      </c>
      <c r="G17" s="11"/>
      <c r="H17" s="11"/>
      <c r="I17" s="11">
        <v>454.36</v>
      </c>
      <c r="J17" s="27"/>
    </row>
    <row r="18" ht="22.9" customHeight="1" spans="2:10">
      <c r="B18" s="28" t="s">
        <v>78</v>
      </c>
      <c r="C18" s="28"/>
      <c r="D18" s="28"/>
      <c r="E18" s="29" t="s">
        <v>79</v>
      </c>
      <c r="F18" s="30">
        <v>130.2</v>
      </c>
      <c r="G18" s="30"/>
      <c r="H18" s="30"/>
      <c r="I18" s="30">
        <v>130.2</v>
      </c>
      <c r="J18" s="27"/>
    </row>
    <row r="19" ht="22.9" customHeight="1" spans="1:10">
      <c r="A19" s="27"/>
      <c r="B19" s="28"/>
      <c r="C19" s="28" t="s">
        <v>76</v>
      </c>
      <c r="D19" s="28"/>
      <c r="E19" s="29" t="s">
        <v>80</v>
      </c>
      <c r="F19" s="30">
        <v>126.1</v>
      </c>
      <c r="G19" s="30"/>
      <c r="H19" s="30"/>
      <c r="I19" s="30">
        <v>126.1</v>
      </c>
      <c r="J19" s="27"/>
    </row>
    <row r="20" ht="22.9" customHeight="1" spans="2:10">
      <c r="B20" s="28"/>
      <c r="C20" s="28"/>
      <c r="D20" s="28" t="s">
        <v>81</v>
      </c>
      <c r="E20" s="29" t="s">
        <v>82</v>
      </c>
      <c r="F20" s="30">
        <v>126.1</v>
      </c>
      <c r="G20" s="11"/>
      <c r="H20" s="11"/>
      <c r="I20" s="11">
        <v>126.1</v>
      </c>
      <c r="J20" s="27"/>
    </row>
    <row r="21" ht="22.9" customHeight="1" spans="2:10">
      <c r="B21" s="28"/>
      <c r="C21" s="28" t="s">
        <v>67</v>
      </c>
      <c r="D21" s="28"/>
      <c r="E21" s="29" t="s">
        <v>83</v>
      </c>
      <c r="F21" s="30">
        <v>4.1</v>
      </c>
      <c r="G21" s="30"/>
      <c r="H21" s="30"/>
      <c r="I21" s="30">
        <v>4.1</v>
      </c>
      <c r="J21" s="27"/>
    </row>
    <row r="22" ht="22.9" customHeight="1" spans="2:10">
      <c r="B22" s="28"/>
      <c r="C22" s="28"/>
      <c r="D22" s="28" t="s">
        <v>84</v>
      </c>
      <c r="E22" s="29" t="s">
        <v>85</v>
      </c>
      <c r="F22" s="30">
        <v>4.1</v>
      </c>
      <c r="G22" s="11"/>
      <c r="H22" s="11"/>
      <c r="I22" s="11">
        <v>4.1</v>
      </c>
      <c r="J22" s="27"/>
    </row>
    <row r="23" ht="22.9" customHeight="1" spans="2:10">
      <c r="B23" s="28" t="s">
        <v>86</v>
      </c>
      <c r="C23" s="28"/>
      <c r="D23" s="28"/>
      <c r="E23" s="29" t="s">
        <v>87</v>
      </c>
      <c r="F23" s="30">
        <v>8.75</v>
      </c>
      <c r="G23" s="30">
        <v>8.75</v>
      </c>
      <c r="H23" s="30"/>
      <c r="I23" s="30"/>
      <c r="J23" s="27"/>
    </row>
    <row r="24" ht="22.9" customHeight="1" spans="1:10">
      <c r="A24" s="27"/>
      <c r="B24" s="28"/>
      <c r="C24" s="28" t="s">
        <v>74</v>
      </c>
      <c r="D24" s="28"/>
      <c r="E24" s="29" t="s">
        <v>88</v>
      </c>
      <c r="F24" s="30">
        <v>8.75</v>
      </c>
      <c r="G24" s="30">
        <v>8.75</v>
      </c>
      <c r="H24" s="30"/>
      <c r="I24" s="30"/>
      <c r="J24" s="27"/>
    </row>
    <row r="25" ht="22.9" customHeight="1" spans="2:10">
      <c r="B25" s="28"/>
      <c r="C25" s="28"/>
      <c r="D25" s="28" t="s">
        <v>89</v>
      </c>
      <c r="E25" s="29" t="s">
        <v>90</v>
      </c>
      <c r="F25" s="30">
        <v>8.75</v>
      </c>
      <c r="G25" s="11">
        <v>8.75</v>
      </c>
      <c r="H25" s="11"/>
      <c r="I25" s="11"/>
      <c r="J25" s="27"/>
    </row>
    <row r="26" ht="22.9" customHeight="1" spans="2:10">
      <c r="B26" s="28" t="s">
        <v>91</v>
      </c>
      <c r="C26" s="28"/>
      <c r="D26" s="28"/>
      <c r="E26" s="29" t="s">
        <v>92</v>
      </c>
      <c r="F26" s="30">
        <v>78.53</v>
      </c>
      <c r="G26" s="30">
        <v>75.38</v>
      </c>
      <c r="H26" s="30">
        <v>3.15</v>
      </c>
      <c r="I26" s="30"/>
      <c r="J26" s="27"/>
    </row>
    <row r="27" ht="22.9" customHeight="1" spans="1:10">
      <c r="A27" s="27"/>
      <c r="B27" s="28"/>
      <c r="C27" s="28" t="s">
        <v>89</v>
      </c>
      <c r="D27" s="28"/>
      <c r="E27" s="29" t="s">
        <v>93</v>
      </c>
      <c r="F27" s="30">
        <v>78.53</v>
      </c>
      <c r="G27" s="30">
        <v>75.38</v>
      </c>
      <c r="H27" s="30">
        <v>3.15</v>
      </c>
      <c r="I27" s="30"/>
      <c r="J27" s="27"/>
    </row>
    <row r="28" ht="22.9" customHeight="1" spans="2:10">
      <c r="B28" s="28"/>
      <c r="C28" s="28"/>
      <c r="D28" s="28" t="s">
        <v>94</v>
      </c>
      <c r="E28" s="29" t="s">
        <v>95</v>
      </c>
      <c r="F28" s="30">
        <v>78.53</v>
      </c>
      <c r="G28" s="11">
        <v>75.38</v>
      </c>
      <c r="H28" s="11">
        <v>3.15</v>
      </c>
      <c r="I28" s="11"/>
      <c r="J28" s="27"/>
    </row>
    <row r="29" ht="12" customHeight="1" spans="1:10">
      <c r="A29" s="31"/>
      <c r="B29" s="31" t="s">
        <v>3</v>
      </c>
      <c r="C29" s="31" t="s">
        <v>3</v>
      </c>
      <c r="D29" s="31" t="s">
        <v>3</v>
      </c>
      <c r="E29" s="31"/>
      <c r="F29" s="31"/>
      <c r="G29" s="31"/>
      <c r="H29" s="23"/>
      <c r="I29" s="31"/>
      <c r="J29" s="33"/>
    </row>
  </sheetData>
  <mergeCells count="10">
    <mergeCell ref="B1:D1"/>
    <mergeCell ref="B2:I2"/>
    <mergeCell ref="B4:E4"/>
    <mergeCell ref="F4:I4"/>
    <mergeCell ref="B5:D5"/>
    <mergeCell ref="G5:H5"/>
    <mergeCell ref="B7:E7"/>
    <mergeCell ref="E5:E6"/>
    <mergeCell ref="F5:F6"/>
    <mergeCell ref="I5:I6"/>
  </mergeCells>
  <pageMargins left="0.75" right="0.75" top="0.269444444444444" bottom="0.269444444444444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财政拨款收支总表1</vt:lpstr>
      <vt:lpstr>一般公共预算支出表2</vt:lpstr>
      <vt:lpstr>一般公共预算基本支出表3</vt:lpstr>
      <vt:lpstr>一般公共预算“三公”经费支出表4</vt:lpstr>
      <vt:lpstr>政府性基金预算支出表5</vt:lpstr>
      <vt:lpstr>政府性基金预算“三公”经费支出表6</vt:lpstr>
      <vt:lpstr>部门收支总表7</vt:lpstr>
      <vt:lpstr>部门收入总表8</vt:lpstr>
      <vt:lpstr>部门支出总表9</vt:lpstr>
      <vt:lpstr>项目支出绩效信息表10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2021-02-28T10:27:00Z</dcterms:created>
  <dcterms:modified xsi:type="dcterms:W3CDTF">2021-03-04T07:53:58Z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2052-11.1.0.8894</vt:lpwstr>
  </property>
</Properties>
</file>