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activeTab="2"/>
  </bookViews>
  <sheets>
    <sheet name="表4-1 地方政府债务限额及余额决算情况表" sheetId="1" r:id="rId1"/>
    <sheet name="表4-2 地方政府债券使用情况表" sheetId="2" r:id="rId2"/>
    <sheet name="表4-3 地方政府债务发行及还本付息情况表" sheetId="3" r:id="rId3"/>
  </sheets>
  <definedNames>
    <definedName name="_xlnm._FilterDatabase" localSheetId="1" hidden="1">'表4-2 地方政府债券使用情况表'!$A$4:$N$37</definedName>
  </definedNames>
  <calcPr calcId="144525" concurrentCalc="0"/>
</workbook>
</file>

<file path=xl/sharedStrings.xml><?xml version="1.0" encoding="utf-8"?>
<sst xmlns="http://schemas.openxmlformats.org/spreadsheetml/2006/main" count="137">
  <si>
    <t>DEBT_T_XXGK_XEYE</t>
  </si>
  <si>
    <t xml:space="preserve"> AND T.AD_CODE_GK=469007 AND T.SET_YEAR_GK=2023</t>
  </si>
  <si>
    <t>上年债务限额及余额决算</t>
  </si>
  <si>
    <t>AD_CODE_GK#469007</t>
  </si>
  <si>
    <t>SET_YEAR_GK#2023</t>
  </si>
  <si>
    <t>SET_YEAR#2022</t>
  </si>
  <si>
    <t>AD_CODE#</t>
  </si>
  <si>
    <t>AD_NAME#</t>
  </si>
  <si>
    <t>YBXE_Y1#</t>
  </si>
  <si>
    <t>ZXXE_Y1#</t>
  </si>
  <si>
    <t>YBYE_Y1#</t>
  </si>
  <si>
    <t>ZXYE_Y1#</t>
  </si>
  <si>
    <t>表4-1</t>
  </si>
  <si>
    <t>469007 东方市2023年地方政府债务限额及余额决算情况表</t>
  </si>
  <si>
    <t>单位：亿元</t>
  </si>
  <si>
    <t>地   区</t>
  </si>
  <si>
    <t>2023年债务限额</t>
  </si>
  <si>
    <t>2023年债务余额（决算数）</t>
  </si>
  <si>
    <t>一般债务</t>
  </si>
  <si>
    <t>专项债务</t>
  </si>
  <si>
    <t>公  式</t>
  </si>
  <si>
    <t>A=B+C</t>
  </si>
  <si>
    <t>B</t>
  </si>
  <si>
    <t>C</t>
  </si>
  <si>
    <t>D=E+F</t>
  </si>
  <si>
    <t>E</t>
  </si>
  <si>
    <t>F</t>
  </si>
  <si>
    <t>VALID#</t>
  </si>
  <si>
    <t>469007</t>
  </si>
  <si>
    <t xml:space="preserve">    东方市</t>
  </si>
  <si>
    <t>注：1.本表反映上一年度本地区、本级及分地区地方政府债务限额及余额决算数。</t>
  </si>
  <si>
    <t>2.本表由县级以上地方各级财政部门在同级人民代表大会常务委员会批准决算后二十日内公开。</t>
  </si>
  <si>
    <t>表4-2</t>
  </si>
  <si>
    <t>2023年地方政府债券使用情况表</t>
  </si>
  <si>
    <t>项目名称</t>
  </si>
  <si>
    <t>项目编号</t>
  </si>
  <si>
    <t>项目领域</t>
  </si>
  <si>
    <t>项目主管部门</t>
  </si>
  <si>
    <t>项目实施单位</t>
  </si>
  <si>
    <t>债券性质</t>
  </si>
  <si>
    <t>债券规模</t>
  </si>
  <si>
    <t>发行时间（年/月）</t>
  </si>
  <si>
    <t>东方市感恩实验学校建设项目</t>
  </si>
  <si>
    <t>P19469007-0005</t>
  </si>
  <si>
    <t>教育</t>
  </si>
  <si>
    <t>东方市教育局</t>
  </si>
  <si>
    <t>一般债券</t>
  </si>
  <si>
    <t>东方市农村生活污水处理工程</t>
  </si>
  <si>
    <t>P18469007-0053</t>
  </si>
  <si>
    <t>农村污水治理</t>
  </si>
  <si>
    <t>东方市生态环境局</t>
  </si>
  <si>
    <t>东方临港产业园疏港一北路、园区二路及疏港二北路桥涵等迁改工程</t>
  </si>
  <si>
    <t>P22469007-0057</t>
  </si>
  <si>
    <t>产业园区基础设施</t>
  </si>
  <si>
    <t>东方市城市建设投资集团有限公司</t>
  </si>
  <si>
    <t>专项债券</t>
  </si>
  <si>
    <t>东方市临港产业园明阳集团海上风电设备运输路线建设项目</t>
  </si>
  <si>
    <t>P22469007-0016</t>
  </si>
  <si>
    <t>东方临港产业园开发建设有限公司</t>
  </si>
  <si>
    <t>东方临港产业园四横路市政工程</t>
  </si>
  <si>
    <t>P22469007-0014</t>
  </si>
  <si>
    <t>东方临港产业园疏港一路那悦段市政工程</t>
  </si>
  <si>
    <t>P22469007-0015</t>
  </si>
  <si>
    <t>东方临港产业园规划二支路市政工程</t>
  </si>
  <si>
    <t>P22469007-0012</t>
  </si>
  <si>
    <t>东方医院创建三甲医院项目（二期工程）</t>
  </si>
  <si>
    <t>P12469007-0056</t>
  </si>
  <si>
    <t>东方市人民医院</t>
  </si>
  <si>
    <t>东方市感城镇镇区污水处理设施提标改造及配套管网工程</t>
  </si>
  <si>
    <t>P20469007-0035</t>
  </si>
  <si>
    <t>污水处理（城镇）</t>
  </si>
  <si>
    <t>东方市水务局</t>
  </si>
  <si>
    <t>东方临港产业园周边配套生态水系连通工程</t>
  </si>
  <si>
    <t>P22469007-0026</t>
  </si>
  <si>
    <t>东方市滨海片区（一期)棚户区改造项目</t>
  </si>
  <si>
    <t>P18469007-0041</t>
  </si>
  <si>
    <t>棚户区改造</t>
  </si>
  <si>
    <t>东方市房屋征收服务中心</t>
  </si>
  <si>
    <t>东方市城区污水收集管网建设及改造工程</t>
  </si>
  <si>
    <t>P22469007-0019</t>
  </si>
  <si>
    <t>注：本表反映上一年度新增地方政府债券资金使用情况，由县级以上地方各级财政部门在同级人民代表大会常务委员会批准决算后二十日内公开。</t>
  </si>
  <si>
    <t>DEBT_T_XXGK_FX_HBFXJS</t>
  </si>
  <si>
    <t>AD_CODE#469007</t>
  </si>
  <si>
    <t>AD_NAME#469007 东方市</t>
  </si>
  <si>
    <t>XM_TYPE#</t>
  </si>
  <si>
    <t>XM_NAME#</t>
  </si>
  <si>
    <t>AD_BDQ#</t>
  </si>
  <si>
    <t>AD_BJ#</t>
  </si>
  <si>
    <t>ROW_NUM#</t>
  </si>
  <si>
    <t>表4-3</t>
  </si>
  <si>
    <t>2023年地方政府债务发行及还本付息情况表</t>
  </si>
  <si>
    <t>项目</t>
  </si>
  <si>
    <t>本地区</t>
  </si>
  <si>
    <t>本级</t>
  </si>
  <si>
    <t>YE_Y2</t>
  </si>
  <si>
    <t>一、2022年末地方政府债务余额</t>
  </si>
  <si>
    <t>YBYE_Y2</t>
  </si>
  <si>
    <t xml:space="preserve">  其中：一般债务</t>
  </si>
  <si>
    <t>ZXYE_Y2</t>
  </si>
  <si>
    <t xml:space="preserve">     专项债务</t>
  </si>
  <si>
    <t>XE_Y2</t>
  </si>
  <si>
    <t>二、2022年地方政府债务限额</t>
  </si>
  <si>
    <t>YBXE_Y2</t>
  </si>
  <si>
    <t>ZXXE_Y2</t>
  </si>
  <si>
    <t>FXYB</t>
  </si>
  <si>
    <t>三、2023年地方政府债务发行决算数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</si>
  <si>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</si>
  <si>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</si>
  <si>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</si>
  <si>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</si>
  <si>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</si>
  <si>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</si>
  <si>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</si>
  <si>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</si>
  <si>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</si>
  <si>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</si>
  <si>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</si>
  <si>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</si>
  <si>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</si>
  <si>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</si>
  <si>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四、2023年地方政府债务还本决算数</t>
  </si>
  <si>
    <t>YBHB_Y1</t>
  </si>
  <si>
    <t xml:space="preserve">     一般债务</t>
  </si>
  <si>
    <t>ZXHB_Y1</t>
  </si>
  <si>
    <t>FX_Y1</t>
  </si>
  <si>
    <t>五、2023年地方政府债务付息决算数</t>
  </si>
  <si>
    <t>YBFX_Y1</t>
  </si>
  <si>
    <t>ZXFX_Y1</t>
  </si>
  <si>
    <t>YE_Y1</t>
  </si>
  <si>
    <t>六、2023年末地方政府债务余额决算数</t>
  </si>
  <si>
    <t>YBYE_Y1</t>
  </si>
  <si>
    <t>ZXYE_Y1</t>
  </si>
  <si>
    <t>XE_Y1</t>
  </si>
  <si>
    <t>七、2023年地方政府债务限额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</si>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</sst>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
  </numFmts>
  <fonts count="30">
    <font>
      <sz val="11"/>
      <color indexed="8"/>
      <name val="宋体"/>
      <charset val="1"/>
    </font>
    <font>
      <sz val="9"/>
      <name val="SimSun"/>
      <charset val="134"/>
    </font>
    <font>
      <b/>
      <sz val="15"/>
      <name val="SimSun"/>
      <charset val="134"/>
    </font>
    <font>
      <b/>
      <sz val="11"/>
      <name val="SimSun"/>
      <charset val="134"/>
    </font>
    <font>
      <sz val="11"/>
      <name val="SimSun"/>
      <charset val="134"/>
    </font>
    <font>
      <sz val="11"/>
      <name val="宋体"/>
      <charset val="1"/>
    </font>
    <font>
      <sz val="11"/>
      <color indexed="8"/>
      <name val="宋体"/>
      <charset val="134"/>
    </font>
    <font>
      <sz val="10"/>
      <name val="宋体"/>
      <charset val="134"/>
    </font>
    <font>
      <sz val="11"/>
      <name val="宋体"/>
      <charset val="134"/>
    </font>
    <font>
      <sz val="9.75"/>
      <color indexed="8"/>
      <name val="helvetica"/>
      <charset val="134"/>
    </font>
    <font>
      <sz val="11"/>
      <color indexed="62"/>
      <name val="宋体"/>
      <charset val="0"/>
    </font>
    <font>
      <b/>
      <sz val="11"/>
      <color indexed="52"/>
      <name val="宋体"/>
      <charset val="0"/>
    </font>
    <font>
      <b/>
      <sz val="13"/>
      <color indexed="62"/>
      <name val="宋体"/>
      <charset val="134"/>
    </font>
    <font>
      <sz val="11"/>
      <color indexed="8"/>
      <name val="宋体"/>
      <charset val="0"/>
    </font>
    <font>
      <sz val="1"/>
      <color indexed="22"/>
      <name val="宋体"/>
      <charset val="134"/>
    </font>
    <font>
      <sz val="11"/>
      <color indexed="60"/>
      <name val="宋体"/>
      <charset val="0"/>
    </font>
    <font>
      <sz val="11"/>
      <color indexed="9"/>
      <name val="宋体"/>
      <charset val="0"/>
    </font>
    <font>
      <b/>
      <sz val="11"/>
      <color indexed="9"/>
      <name val="宋体"/>
      <charset val="0"/>
    </font>
    <font>
      <u/>
      <sz val="11"/>
      <color indexed="12"/>
      <name val="宋体"/>
      <charset val="0"/>
    </font>
    <font>
      <u/>
      <sz val="11"/>
      <color indexed="20"/>
      <name val="宋体"/>
      <charset val="0"/>
    </font>
    <font>
      <b/>
      <sz val="15"/>
      <color indexed="62"/>
      <name val="宋体"/>
      <charset val="134"/>
    </font>
    <font>
      <sz val="11"/>
      <color indexed="10"/>
      <name val="宋体"/>
      <charset val="0"/>
    </font>
    <font>
      <b/>
      <sz val="11"/>
      <color indexed="62"/>
      <name val="宋体"/>
      <charset val="134"/>
    </font>
    <font>
      <b/>
      <sz val="18"/>
      <color indexed="62"/>
      <name val="宋体"/>
      <charset val="134"/>
    </font>
    <font>
      <sz val="11"/>
      <color indexed="52"/>
      <name val="宋体"/>
      <charset val="0"/>
    </font>
    <font>
      <b/>
      <sz val="11"/>
      <color indexed="63"/>
      <name val="宋体"/>
      <charset val="0"/>
    </font>
    <font>
      <i/>
      <sz val="11"/>
      <color indexed="23"/>
      <name val="宋体"/>
      <charset val="0"/>
    </font>
    <font>
      <b/>
      <sz val="11"/>
      <color indexed="8"/>
      <name val="宋体"/>
      <charset val="0"/>
    </font>
    <font>
      <sz val="10"/>
      <name val="Arial"/>
      <charset val="0"/>
    </font>
    <font>
      <sz val="11"/>
      <color indexed="17"/>
      <name val="宋体"/>
      <charset val="0"/>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57"/>
        <bgColor indexed="64"/>
      </patternFill>
    </fill>
    <fill>
      <patternFill patternType="solid">
        <fgColor indexed="53"/>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s>
  <borders count="36">
    <border>
      <left/>
      <right/>
      <top/>
      <bottom/>
      <diagonal/>
    </border>
    <border>
      <left/>
      <right/>
      <top style="medium">
        <color indexed="8"/>
      </top>
      <bottom style="medium">
        <color indexed="8"/>
      </bottom>
      <diagonal/>
    </border>
    <border>
      <left style="thin">
        <color indexed="8"/>
      </left>
      <right style="thin">
        <color indexed="8"/>
      </right>
      <top style="medium">
        <color indexed="8"/>
      </top>
      <bottom/>
      <diagonal/>
    </border>
    <border>
      <left/>
      <right/>
      <top style="medium">
        <color indexed="8"/>
      </top>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bottom/>
      <diagonal/>
    </border>
    <border>
      <left/>
      <right style="thin">
        <color indexed="8"/>
      </right>
      <top/>
      <bottom/>
      <diagonal/>
    </border>
    <border>
      <left style="thin">
        <color indexed="8"/>
      </left>
      <right style="medium">
        <color indexed="8"/>
      </right>
      <top/>
      <bottom/>
      <diagonal/>
    </border>
    <border>
      <left style="thin">
        <color indexed="8"/>
      </left>
      <right/>
      <top style="thin">
        <color indexed="8"/>
      </top>
      <bottom style="medium">
        <color indexed="8"/>
      </bottom>
      <diagonal/>
    </border>
    <border>
      <left style="thin">
        <color indexed="8"/>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0" fillId="4"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31" applyNumberFormat="0" applyFont="0" applyAlignment="0" applyProtection="0">
      <alignment vertical="center"/>
    </xf>
    <xf numFmtId="0" fontId="16" fillId="9"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29" applyNumberFormat="0" applyFill="0" applyAlignment="0" applyProtection="0">
      <alignment vertical="center"/>
    </xf>
    <xf numFmtId="0" fontId="12" fillId="0" borderId="29" applyNumberFormat="0" applyFill="0" applyAlignment="0" applyProtection="0">
      <alignment vertical="center"/>
    </xf>
    <xf numFmtId="0" fontId="16" fillId="5" borderId="0" applyNumberFormat="0" applyBorder="0" applyAlignment="0" applyProtection="0">
      <alignment vertical="center"/>
    </xf>
    <xf numFmtId="0" fontId="22" fillId="0" borderId="32" applyNumberFormat="0" applyFill="0" applyAlignment="0" applyProtection="0">
      <alignment vertical="center"/>
    </xf>
    <xf numFmtId="0" fontId="16" fillId="4" borderId="0" applyNumberFormat="0" applyBorder="0" applyAlignment="0" applyProtection="0">
      <alignment vertical="center"/>
    </xf>
    <xf numFmtId="0" fontId="25" fillId="2" borderId="34" applyNumberFormat="0" applyAlignment="0" applyProtection="0">
      <alignment vertical="center"/>
    </xf>
    <xf numFmtId="0" fontId="11" fillId="2" borderId="28" applyNumberFormat="0" applyAlignment="0" applyProtection="0">
      <alignment vertical="center"/>
    </xf>
    <xf numFmtId="0" fontId="17" fillId="10" borderId="30" applyNumberFormat="0" applyAlignment="0" applyProtection="0">
      <alignment vertical="center"/>
    </xf>
    <xf numFmtId="0" fontId="13" fillId="13" borderId="0" applyNumberFormat="0" applyBorder="0" applyAlignment="0" applyProtection="0">
      <alignment vertical="center"/>
    </xf>
    <xf numFmtId="0" fontId="16" fillId="15" borderId="0" applyNumberFormat="0" applyBorder="0" applyAlignment="0" applyProtection="0">
      <alignment vertical="center"/>
    </xf>
    <xf numFmtId="0" fontId="24" fillId="0" borderId="33" applyNumberFormat="0" applyFill="0" applyAlignment="0" applyProtection="0">
      <alignment vertical="center"/>
    </xf>
    <xf numFmtId="0" fontId="27" fillId="0" borderId="35" applyNumberFormat="0" applyFill="0" applyAlignment="0" applyProtection="0">
      <alignment vertical="center"/>
    </xf>
    <xf numFmtId="0" fontId="29" fillId="13" borderId="0" applyNumberFormat="0" applyBorder="0" applyAlignment="0" applyProtection="0">
      <alignment vertical="center"/>
    </xf>
    <xf numFmtId="0" fontId="15" fillId="12" borderId="0" applyNumberFormat="0" applyBorder="0" applyAlignment="0" applyProtection="0">
      <alignment vertical="center"/>
    </xf>
    <xf numFmtId="0" fontId="13" fillId="7" borderId="0" applyNumberFormat="0" applyBorder="0" applyAlignment="0" applyProtection="0">
      <alignment vertical="center"/>
    </xf>
    <xf numFmtId="0" fontId="16" fillId="16"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6" fillId="10" borderId="0" applyNumberFormat="0" applyBorder="0" applyAlignment="0" applyProtection="0">
      <alignment vertical="center"/>
    </xf>
    <xf numFmtId="0" fontId="16" fillId="18"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6" fillId="16" borderId="0" applyNumberFormat="0" applyBorder="0" applyAlignment="0" applyProtection="0">
      <alignment vertical="center"/>
    </xf>
    <xf numFmtId="0" fontId="13" fillId="5" borderId="0" applyNumberFormat="0" applyBorder="0" applyAlignment="0" applyProtection="0">
      <alignment vertical="center"/>
    </xf>
    <xf numFmtId="0" fontId="16" fillId="5" borderId="0" applyNumberFormat="0" applyBorder="0" applyAlignment="0" applyProtection="0">
      <alignment vertical="center"/>
    </xf>
    <xf numFmtId="0" fontId="16" fillId="14" borderId="0" applyNumberFormat="0" applyBorder="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0">
      <alignment vertical="center"/>
    </xf>
    <xf numFmtId="0" fontId="14" fillId="8" borderId="0" applyNumberFormat="0" applyBorder="0" applyAlignment="0" applyProtection="0">
      <alignment vertical="center"/>
    </xf>
  </cellStyleXfs>
  <cellXfs count="6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Border="1" applyAlignment="1">
      <alignment horizontal="left" vertical="center" wrapText="1"/>
    </xf>
    <xf numFmtId="4" fontId="4" fillId="0" borderId="4" xfId="0" applyNumberFormat="1" applyFont="1" applyBorder="1" applyAlignment="1">
      <alignment horizontal="right" vertical="center" wrapText="1"/>
    </xf>
    <xf numFmtId="0" fontId="4" fillId="0" borderId="5" xfId="0" applyFont="1" applyBorder="1" applyAlignment="1">
      <alignment horizontal="left" vertical="center" wrapText="1"/>
    </xf>
    <xf numFmtId="0" fontId="1" fillId="0" borderId="3" xfId="0" applyFont="1" applyBorder="1" applyAlignment="1">
      <alignment vertical="center" wrapText="1"/>
    </xf>
    <xf numFmtId="0" fontId="0" fillId="2" borderId="0" xfId="0" applyFont="1" applyFill="1" applyAlignment="1">
      <alignment vertical="center"/>
    </xf>
    <xf numFmtId="0" fontId="5" fillId="2" borderId="0" xfId="0" applyFont="1" applyFill="1" applyAlignment="1">
      <alignment vertical="center"/>
    </xf>
    <xf numFmtId="0" fontId="5" fillId="3" borderId="0" xfId="0" applyFont="1" applyFill="1" applyAlignment="1">
      <alignment vertical="center"/>
    </xf>
    <xf numFmtId="0" fontId="1" fillId="2" borderId="0" xfId="0" applyFont="1" applyFill="1" applyBorder="1" applyAlignment="1">
      <alignment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righ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6" fillId="2" borderId="4" xfId="0" applyFont="1" applyFill="1" applyBorder="1" applyAlignment="1">
      <alignment vertical="center" wrapText="1"/>
    </xf>
    <xf numFmtId="0" fontId="4" fillId="2" borderId="8" xfId="0" applyFont="1" applyFill="1" applyBorder="1" applyAlignment="1">
      <alignment horizontal="left" vertical="center" wrapText="1"/>
    </xf>
    <xf numFmtId="0" fontId="7" fillId="2" borderId="4" xfId="50" applyFont="1" applyFill="1" applyBorder="1" applyAlignment="1">
      <alignment horizontal="center" vertical="center" wrapText="1"/>
    </xf>
    <xf numFmtId="0" fontId="6" fillId="2" borderId="4" xfId="0" applyFont="1" applyFill="1" applyBorder="1" applyAlignment="1">
      <alignment vertical="center"/>
    </xf>
    <xf numFmtId="0" fontId="8" fillId="2" borderId="4" xfId="0" applyFont="1" applyFill="1" applyBorder="1" applyAlignment="1">
      <alignment vertical="center" wrapText="1"/>
    </xf>
    <xf numFmtId="0" fontId="8" fillId="2" borderId="4" xfId="0" applyFont="1" applyFill="1" applyBorder="1" applyAlignment="1">
      <alignment vertical="center"/>
    </xf>
    <xf numFmtId="0" fontId="7" fillId="2" borderId="4" xfId="49" applyFont="1" applyFill="1" applyBorder="1" applyAlignment="1">
      <alignment horizontal="center" vertical="center" wrapText="1"/>
    </xf>
    <xf numFmtId="0" fontId="1" fillId="3" borderId="0" xfId="0" applyFont="1" applyFill="1" applyBorder="1" applyAlignment="1">
      <alignment vertical="center" wrapText="1"/>
    </xf>
    <xf numFmtId="0" fontId="8"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8" fillId="3" borderId="9" xfId="0" applyFont="1" applyFill="1" applyBorder="1" applyAlignment="1">
      <alignment vertical="center" wrapText="1"/>
    </xf>
    <xf numFmtId="0" fontId="7" fillId="3" borderId="9" xfId="49" applyFont="1" applyFill="1" applyBorder="1" applyAlignment="1">
      <alignment horizontal="center" vertical="center" wrapText="1"/>
    </xf>
    <xf numFmtId="0" fontId="8" fillId="3" borderId="4" xfId="0" applyFont="1" applyFill="1" applyBorder="1" applyAlignment="1">
      <alignment vertical="center"/>
    </xf>
    <xf numFmtId="0" fontId="8"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8" fillId="3" borderId="11" xfId="0" applyFont="1" applyFill="1" applyBorder="1" applyAlignment="1">
      <alignment vertical="center" wrapText="1"/>
    </xf>
    <xf numFmtId="0" fontId="7" fillId="3" borderId="11" xfId="49" applyFont="1" applyFill="1" applyBorder="1" applyAlignment="1">
      <alignment horizontal="center" vertical="center" wrapText="1"/>
    </xf>
    <xf numFmtId="0" fontId="6" fillId="2" borderId="9" xfId="0" applyFont="1" applyFill="1" applyBorder="1" applyAlignment="1">
      <alignment horizontal="left" vertical="center" wrapText="1"/>
    </xf>
    <xf numFmtId="0" fontId="7" fillId="2" borderId="9" xfId="49" applyFont="1" applyFill="1" applyBorder="1" applyAlignment="1">
      <alignment horizontal="center" vertical="center" wrapText="1"/>
    </xf>
    <xf numFmtId="0" fontId="6" fillId="2" borderId="11" xfId="0" applyFont="1" applyFill="1" applyBorder="1" applyAlignment="1">
      <alignment horizontal="left" vertical="center" wrapText="1"/>
    </xf>
    <xf numFmtId="0" fontId="7" fillId="2" borderId="11" xfId="49" applyFont="1" applyFill="1" applyBorder="1" applyAlignment="1">
      <alignment horizontal="center" vertical="center" wrapText="1"/>
    </xf>
    <xf numFmtId="0" fontId="9" fillId="2" borderId="13" xfId="0" applyFont="1" applyFill="1" applyBorder="1" applyAlignment="1">
      <alignment vertical="center"/>
    </xf>
    <xf numFmtId="0" fontId="3" fillId="2" borderId="1" xfId="0" applyFont="1" applyFill="1" applyBorder="1" applyAlignment="1">
      <alignment vertical="center" wrapText="1"/>
    </xf>
    <xf numFmtId="176" fontId="4" fillId="2" borderId="4" xfId="0" applyNumberFormat="1" applyFont="1" applyFill="1" applyBorder="1" applyAlignment="1">
      <alignment horizontal="center" vertical="center" wrapText="1"/>
    </xf>
    <xf numFmtId="176" fontId="4" fillId="3" borderId="4" xfId="0" applyNumberFormat="1"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0" xfId="0" applyFont="1" applyBorder="1" applyAlignment="1">
      <alignment vertical="center" wrapText="1"/>
    </xf>
    <xf numFmtId="0" fontId="4" fillId="0" borderId="23" xfId="0" applyFont="1" applyBorder="1" applyAlignment="1">
      <alignment vertical="center" wrapText="1"/>
    </xf>
    <xf numFmtId="4" fontId="4" fillId="0" borderId="24"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25" xfId="0" applyNumberFormat="1" applyFont="1" applyBorder="1" applyAlignment="1">
      <alignment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5年省级转贷市县第二批新增债券分配情况表" xfId="49"/>
    <cellStyle name="20% - 强调文字颜色 2 1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G10" sqref="G10"/>
    </sheetView>
  </sheetViews>
  <sheetFormatPr defaultColWidth="9" defaultRowHeight="13.5"/>
  <cols>
    <col min="1" max="2" width="9" hidden="1"/>
    <col min="3" max="3" width="23.075" customWidth="1"/>
    <col min="4" max="5" width="25.2416666666667" customWidth="1"/>
    <col min="6" max="9" width="23.075" customWidth="1"/>
    <col min="10" max="10" width="9.76666666666667" customWidth="1"/>
  </cols>
  <sheetData>
    <row r="1" ht="22.5" hidden="1" spans="1:4">
      <c r="A1" s="1"/>
      <c r="B1" s="1" t="s">
        <v>0</v>
      </c>
      <c r="C1" s="1" t="s">
        <v>1</v>
      </c>
      <c r="D1" s="1" t="s">
        <v>2</v>
      </c>
    </row>
    <row r="2" ht="22.5" hidden="1" spans="1:4">
      <c r="A2" s="1">
        <v>0</v>
      </c>
      <c r="B2" s="1" t="s">
        <v>3</v>
      </c>
      <c r="C2" s="1" t="s">
        <v>4</v>
      </c>
      <c r="D2" s="1" t="s">
        <v>5</v>
      </c>
    </row>
    <row r="3" hidden="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3" t="s">
        <v>14</v>
      </c>
    </row>
    <row r="7" ht="17.05" customHeight="1" spans="1:9">
      <c r="A7" s="1">
        <v>0</v>
      </c>
      <c r="C7" s="46" t="s">
        <v>15</v>
      </c>
      <c r="D7" s="47" t="s">
        <v>16</v>
      </c>
      <c r="E7" s="47"/>
      <c r="F7" s="47"/>
      <c r="G7" s="6" t="s">
        <v>17</v>
      </c>
      <c r="H7" s="6"/>
      <c r="I7" s="6"/>
    </row>
    <row r="8" ht="17.05" customHeight="1" spans="1:9">
      <c r="A8" s="1">
        <v>0</v>
      </c>
      <c r="C8" s="46"/>
      <c r="D8" s="48"/>
      <c r="E8" s="49" t="s">
        <v>18</v>
      </c>
      <c r="F8" s="50" t="s">
        <v>19</v>
      </c>
      <c r="G8" s="51"/>
      <c r="H8" s="49" t="s">
        <v>18</v>
      </c>
      <c r="I8" s="61" t="s">
        <v>19</v>
      </c>
    </row>
    <row r="9" ht="19.9" customHeight="1" spans="1:9">
      <c r="A9" s="1">
        <v>0</v>
      </c>
      <c r="C9" s="52" t="s">
        <v>20</v>
      </c>
      <c r="D9" s="53" t="s">
        <v>21</v>
      </c>
      <c r="E9" s="54" t="s">
        <v>22</v>
      </c>
      <c r="F9" s="55" t="s">
        <v>23</v>
      </c>
      <c r="G9" s="53" t="s">
        <v>24</v>
      </c>
      <c r="H9" s="54" t="s">
        <v>25</v>
      </c>
      <c r="I9" s="62" t="s">
        <v>26</v>
      </c>
    </row>
    <row r="10" ht="19.9" customHeight="1" spans="1:9">
      <c r="A10" s="1" t="s">
        <v>27</v>
      </c>
      <c r="B10" s="56" t="s">
        <v>28</v>
      </c>
      <c r="C10" s="57" t="s">
        <v>29</v>
      </c>
      <c r="D10" s="58">
        <f>E10+F10</f>
        <v>118.7666</v>
      </c>
      <c r="E10" s="59">
        <v>53.6476</v>
      </c>
      <c r="F10" s="60">
        <v>65.119</v>
      </c>
      <c r="G10" s="58">
        <f>H10+I10</f>
        <v>117.1244</v>
      </c>
      <c r="H10" s="58">
        <v>53.5127</v>
      </c>
      <c r="I10" s="59">
        <v>63.6117</v>
      </c>
    </row>
    <row r="11" ht="14.3" customHeight="1" spans="1:9">
      <c r="A11" s="1">
        <v>0</v>
      </c>
      <c r="C11" s="10" t="s">
        <v>30</v>
      </c>
      <c r="D11" s="10"/>
      <c r="E11" s="10"/>
      <c r="F11" s="10"/>
      <c r="G11" s="10"/>
      <c r="H11" s="10"/>
      <c r="I11" s="10"/>
    </row>
    <row r="12" ht="14.3" customHeight="1" spans="1:9">
      <c r="A12" s="1">
        <v>0</v>
      </c>
      <c r="C12" s="1" t="s">
        <v>31</v>
      </c>
      <c r="D12" s="1"/>
      <c r="E12" s="1"/>
      <c r="F12" s="1"/>
      <c r="G12" s="1"/>
      <c r="H12" s="1"/>
      <c r="I12" s="1"/>
    </row>
  </sheetData>
  <mergeCells count="6">
    <mergeCell ref="C5:I5"/>
    <mergeCell ref="D7:F7"/>
    <mergeCell ref="G7:I7"/>
    <mergeCell ref="C11:I11"/>
    <mergeCell ref="C12:I12"/>
    <mergeCell ref="C7:C8"/>
  </mergeCells>
  <pageMargins left="0.75" right="0.827777777777778" top="0.26875" bottom="0.26875" header="0" footer="0"/>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xSplit="2" ySplit="4" topLeftCell="C5" activePane="bottomRight" state="frozen"/>
      <selection/>
      <selection pane="topRight"/>
      <selection pane="bottomLeft"/>
      <selection pane="bottomRight" activeCell="F7" sqref="F7"/>
    </sheetView>
  </sheetViews>
  <sheetFormatPr defaultColWidth="9" defaultRowHeight="13.5"/>
  <cols>
    <col min="1" max="1" width="2.125" style="11" hidden="1" customWidth="1"/>
    <col min="2" max="2" width="34.4666666666667" style="11" customWidth="1"/>
    <col min="3" max="3" width="27.275" style="11" customWidth="1"/>
    <col min="4" max="4" width="26.325" style="11" customWidth="1"/>
    <col min="5" max="5" width="23.3416666666667" style="11" customWidth="1"/>
    <col min="6" max="6" width="25.2416666666667" style="11" customWidth="1"/>
    <col min="7" max="7" width="22.25" style="11" customWidth="1"/>
    <col min="8" max="8" width="18.5916666666667" style="11" customWidth="1"/>
    <col min="9" max="9" width="12.75" style="11" customWidth="1"/>
    <col min="10" max="14" width="9" style="11" hidden="1"/>
    <col min="15" max="15" width="9.76666666666667" style="11" customWidth="1"/>
    <col min="16" max="16384" width="9" style="11"/>
  </cols>
  <sheetData>
    <row r="1" s="11" customFormat="1" ht="14.3" customHeight="1" spans="1:2">
      <c r="A1" s="14">
        <v>0</v>
      </c>
      <c r="B1" s="14" t="s">
        <v>32</v>
      </c>
    </row>
    <row r="2" s="11" customFormat="1" ht="28.6" customHeight="1" spans="1:6">
      <c r="A2" s="14">
        <v>0</v>
      </c>
      <c r="B2" s="15" t="s">
        <v>33</v>
      </c>
      <c r="C2" s="15"/>
      <c r="D2" s="15"/>
      <c r="E2" s="15"/>
      <c r="F2" s="15"/>
    </row>
    <row r="3" s="11" customFormat="1" ht="14.3" customHeight="1" spans="2:9">
      <c r="B3" s="16" t="s">
        <v>14</v>
      </c>
      <c r="C3" s="16"/>
      <c r="D3" s="16"/>
      <c r="E3" s="16"/>
      <c r="F3" s="16"/>
      <c r="G3" s="16"/>
      <c r="H3" s="16"/>
      <c r="I3" s="16"/>
    </row>
    <row r="4" s="11" customFormat="1" ht="27.1" customHeight="1" spans="1:9">
      <c r="A4" s="14">
        <v>0</v>
      </c>
      <c r="B4" s="17" t="s">
        <v>34</v>
      </c>
      <c r="C4" s="18" t="s">
        <v>35</v>
      </c>
      <c r="D4" s="18" t="s">
        <v>36</v>
      </c>
      <c r="E4" s="18" t="s">
        <v>37</v>
      </c>
      <c r="F4" s="18" t="s">
        <v>38</v>
      </c>
      <c r="G4" s="18" t="s">
        <v>39</v>
      </c>
      <c r="H4" s="18" t="s">
        <v>40</v>
      </c>
      <c r="I4" s="43" t="s">
        <v>41</v>
      </c>
    </row>
    <row r="5" s="11" customFormat="1" ht="27.1" customHeight="1" spans="1:9">
      <c r="A5" s="14"/>
      <c r="B5" s="19" t="s">
        <v>42</v>
      </c>
      <c r="C5" s="20" t="s">
        <v>43</v>
      </c>
      <c r="D5" s="20" t="s">
        <v>44</v>
      </c>
      <c r="E5" s="19" t="s">
        <v>45</v>
      </c>
      <c r="F5" s="19" t="s">
        <v>45</v>
      </c>
      <c r="G5" s="21" t="s">
        <v>46</v>
      </c>
      <c r="H5" s="22">
        <v>0.2556</v>
      </c>
      <c r="I5" s="44">
        <v>45108</v>
      </c>
    </row>
    <row r="6" s="12" customFormat="1" ht="27.1" customHeight="1" spans="1:9">
      <c r="A6" s="14"/>
      <c r="B6" s="23" t="s">
        <v>47</v>
      </c>
      <c r="C6" s="20" t="s">
        <v>48</v>
      </c>
      <c r="D6" s="20" t="s">
        <v>49</v>
      </c>
      <c r="E6" s="23" t="s">
        <v>50</v>
      </c>
      <c r="F6" s="23" t="s">
        <v>50</v>
      </c>
      <c r="G6" s="21" t="s">
        <v>46</v>
      </c>
      <c r="H6" s="24">
        <v>0.4444</v>
      </c>
      <c r="I6" s="44">
        <v>45108</v>
      </c>
    </row>
    <row r="7" s="11" customFormat="1" ht="27.1" customHeight="1" spans="1:9">
      <c r="A7" s="14"/>
      <c r="B7" s="19" t="s">
        <v>51</v>
      </c>
      <c r="C7" s="20" t="s">
        <v>52</v>
      </c>
      <c r="D7" s="20" t="s">
        <v>53</v>
      </c>
      <c r="E7" s="19" t="s">
        <v>54</v>
      </c>
      <c r="F7" s="19" t="s">
        <v>54</v>
      </c>
      <c r="G7" s="25" t="s">
        <v>55</v>
      </c>
      <c r="H7" s="22">
        <v>0.33</v>
      </c>
      <c r="I7" s="44">
        <v>45108</v>
      </c>
    </row>
    <row r="8" s="11" customFormat="1" ht="27.1" customHeight="1" spans="1:9">
      <c r="A8" s="14"/>
      <c r="B8" s="19" t="s">
        <v>56</v>
      </c>
      <c r="C8" s="20" t="s">
        <v>57</v>
      </c>
      <c r="D8" s="20" t="s">
        <v>53</v>
      </c>
      <c r="E8" s="19" t="s">
        <v>58</v>
      </c>
      <c r="F8" s="19" t="s">
        <v>58</v>
      </c>
      <c r="G8" s="25" t="s">
        <v>55</v>
      </c>
      <c r="H8" s="22">
        <v>0.17</v>
      </c>
      <c r="I8" s="44">
        <v>45108</v>
      </c>
    </row>
    <row r="9" s="11" customFormat="1" ht="27.1" customHeight="1" spans="1:9">
      <c r="A9" s="14"/>
      <c r="B9" s="19" t="s">
        <v>59</v>
      </c>
      <c r="C9" s="20" t="s">
        <v>60</v>
      </c>
      <c r="D9" s="20" t="s">
        <v>53</v>
      </c>
      <c r="E9" s="19" t="s">
        <v>58</v>
      </c>
      <c r="F9" s="19" t="s">
        <v>58</v>
      </c>
      <c r="G9" s="25" t="s">
        <v>55</v>
      </c>
      <c r="H9" s="22">
        <v>0.76</v>
      </c>
      <c r="I9" s="44">
        <v>45108</v>
      </c>
    </row>
    <row r="10" s="11" customFormat="1" ht="27.1" customHeight="1" spans="1:9">
      <c r="A10" s="14"/>
      <c r="B10" s="19" t="s">
        <v>61</v>
      </c>
      <c r="C10" s="20" t="s">
        <v>62</v>
      </c>
      <c r="D10" s="20" t="s">
        <v>53</v>
      </c>
      <c r="E10" s="19" t="s">
        <v>58</v>
      </c>
      <c r="F10" s="19" t="s">
        <v>58</v>
      </c>
      <c r="G10" s="25" t="s">
        <v>55</v>
      </c>
      <c r="H10" s="22">
        <v>0.4</v>
      </c>
      <c r="I10" s="44">
        <v>45108</v>
      </c>
    </row>
    <row r="11" s="11" customFormat="1" ht="27.1" customHeight="1" spans="1:9">
      <c r="A11" s="14"/>
      <c r="B11" s="19" t="s">
        <v>63</v>
      </c>
      <c r="C11" s="20" t="s">
        <v>64</v>
      </c>
      <c r="D11" s="20" t="s">
        <v>53</v>
      </c>
      <c r="E11" s="19" t="s">
        <v>58</v>
      </c>
      <c r="F11" s="19" t="s">
        <v>58</v>
      </c>
      <c r="G11" s="25" t="s">
        <v>55</v>
      </c>
      <c r="H11" s="22">
        <v>0.15</v>
      </c>
      <c r="I11" s="44">
        <v>45108</v>
      </c>
    </row>
    <row r="12" s="11" customFormat="1" ht="27.1" customHeight="1" spans="1:9">
      <c r="A12" s="14"/>
      <c r="B12" s="19" t="s">
        <v>65</v>
      </c>
      <c r="C12" s="20" t="s">
        <v>66</v>
      </c>
      <c r="D12" s="20" t="s">
        <v>53</v>
      </c>
      <c r="E12" s="19" t="s">
        <v>67</v>
      </c>
      <c r="F12" s="19" t="s">
        <v>67</v>
      </c>
      <c r="G12" s="25" t="s">
        <v>55</v>
      </c>
      <c r="H12" s="22">
        <v>1.7</v>
      </c>
      <c r="I12" s="44">
        <v>45170</v>
      </c>
    </row>
    <row r="13" s="13" customFormat="1" ht="27.1" customHeight="1" spans="1:9">
      <c r="A13" s="26"/>
      <c r="B13" s="27" t="s">
        <v>68</v>
      </c>
      <c r="C13" s="28" t="s">
        <v>69</v>
      </c>
      <c r="D13" s="29" t="s">
        <v>70</v>
      </c>
      <c r="E13" s="30" t="s">
        <v>71</v>
      </c>
      <c r="F13" s="30" t="s">
        <v>71</v>
      </c>
      <c r="G13" s="31" t="s">
        <v>55</v>
      </c>
      <c r="H13" s="32">
        <v>0.2</v>
      </c>
      <c r="I13" s="45">
        <v>45108</v>
      </c>
    </row>
    <row r="14" s="13" customFormat="1" ht="27.1" customHeight="1" spans="1:9">
      <c r="A14" s="26"/>
      <c r="B14" s="33"/>
      <c r="C14" s="34"/>
      <c r="D14" s="35"/>
      <c r="E14" s="36"/>
      <c r="F14" s="36"/>
      <c r="G14" s="37"/>
      <c r="H14" s="32">
        <v>0.18</v>
      </c>
      <c r="I14" s="45">
        <v>45170</v>
      </c>
    </row>
    <row r="15" s="11" customFormat="1" ht="27.1" customHeight="1" spans="1:9">
      <c r="A15" s="14"/>
      <c r="B15" s="19" t="s">
        <v>72</v>
      </c>
      <c r="C15" s="20" t="s">
        <v>73</v>
      </c>
      <c r="D15" s="20" t="s">
        <v>53</v>
      </c>
      <c r="E15" s="19" t="s">
        <v>71</v>
      </c>
      <c r="F15" s="19" t="s">
        <v>71</v>
      </c>
      <c r="G15" s="25" t="s">
        <v>55</v>
      </c>
      <c r="H15" s="22">
        <v>0.2</v>
      </c>
      <c r="I15" s="44">
        <v>45108</v>
      </c>
    </row>
    <row r="16" s="11" customFormat="1" ht="27.1" customHeight="1" spans="1:9">
      <c r="A16" s="14"/>
      <c r="B16" s="38" t="s">
        <v>74</v>
      </c>
      <c r="C16" s="29" t="s">
        <v>75</v>
      </c>
      <c r="D16" s="29" t="s">
        <v>76</v>
      </c>
      <c r="E16" s="38" t="s">
        <v>77</v>
      </c>
      <c r="F16" s="38" t="s">
        <v>77</v>
      </c>
      <c r="G16" s="39" t="s">
        <v>55</v>
      </c>
      <c r="H16" s="22">
        <v>0.3</v>
      </c>
      <c r="I16" s="44">
        <v>45108</v>
      </c>
    </row>
    <row r="17" s="11" customFormat="1" ht="27.1" customHeight="1" spans="1:9">
      <c r="A17" s="14"/>
      <c r="B17" s="40"/>
      <c r="C17" s="35"/>
      <c r="D17" s="35"/>
      <c r="E17" s="40"/>
      <c r="F17" s="40"/>
      <c r="G17" s="41"/>
      <c r="H17" s="22">
        <v>1.7</v>
      </c>
      <c r="I17" s="44">
        <v>45170</v>
      </c>
    </row>
    <row r="18" s="11" customFormat="1" ht="27.1" customHeight="1" spans="1:9">
      <c r="A18" s="14"/>
      <c r="B18" s="19" t="s">
        <v>78</v>
      </c>
      <c r="C18" s="20" t="s">
        <v>79</v>
      </c>
      <c r="D18" s="42" t="s">
        <v>70</v>
      </c>
      <c r="E18" s="19" t="s">
        <v>71</v>
      </c>
      <c r="F18" s="19" t="s">
        <v>71</v>
      </c>
      <c r="G18" s="25" t="s">
        <v>55</v>
      </c>
      <c r="H18" s="22">
        <v>0.27</v>
      </c>
      <c r="I18" s="44">
        <v>45108</v>
      </c>
    </row>
    <row r="19" s="11" customFormat="1" ht="14.2" customHeight="1" spans="1:10">
      <c r="A19" s="14">
        <v>0</v>
      </c>
      <c r="B19" s="14" t="s">
        <v>80</v>
      </c>
      <c r="C19" s="14"/>
      <c r="D19" s="14"/>
      <c r="E19" s="14"/>
      <c r="F19" s="14"/>
      <c r="G19" s="14"/>
      <c r="H19" s="14"/>
      <c r="I19" s="14"/>
      <c r="J19" s="14"/>
    </row>
  </sheetData>
  <mergeCells count="15">
    <mergeCell ref="B2:F2"/>
    <mergeCell ref="B3:I3"/>
    <mergeCell ref="B19:J19"/>
    <mergeCell ref="B13:B14"/>
    <mergeCell ref="B16:B17"/>
    <mergeCell ref="C13:C14"/>
    <mergeCell ref="C16:C17"/>
    <mergeCell ref="D13:D14"/>
    <mergeCell ref="D16:D17"/>
    <mergeCell ref="E13:E14"/>
    <mergeCell ref="E16:E17"/>
    <mergeCell ref="F13:F14"/>
    <mergeCell ref="F16:F17"/>
    <mergeCell ref="G13:G14"/>
    <mergeCell ref="G16:G17"/>
  </mergeCells>
  <pageMargins left="0.75" right="0.75" top="0.26875" bottom="0.26875" header="0" footer="0"/>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pane ySplit="7" topLeftCell="A8" activePane="bottomLeft" state="frozen"/>
      <selection/>
      <selection pane="bottomLeft" activeCell="D8" sqref="D8"/>
    </sheetView>
  </sheetViews>
  <sheetFormatPr defaultColWidth="9" defaultRowHeight="13.5" outlineLevelCol="5"/>
  <cols>
    <col min="1" max="2" width="9" hidden="1"/>
    <col min="3" max="3" width="55.5" customWidth="1"/>
    <col min="4" max="4" width="30.9416666666667" customWidth="1"/>
    <col min="5" max="5" width="29.7166666666667" customWidth="1"/>
    <col min="6" max="6" width="9" hidden="1"/>
    <col min="7" max="7" width="9.76666666666667" customWidth="1"/>
  </cols>
  <sheetData>
    <row r="1" ht="22.5" hidden="1" spans="1:3">
      <c r="A1" s="1">
        <v>0</v>
      </c>
      <c r="B1" s="1" t="s">
        <v>81</v>
      </c>
      <c r="C1" s="1" t="s">
        <v>1</v>
      </c>
    </row>
    <row r="2" ht="22.5" hidden="1" spans="1:6">
      <c r="A2" s="1">
        <v>0</v>
      </c>
      <c r="B2" s="1" t="s">
        <v>3</v>
      </c>
      <c r="C2" s="1" t="s">
        <v>82</v>
      </c>
      <c r="D2" s="1" t="s">
        <v>4</v>
      </c>
      <c r="E2" s="1" t="s">
        <v>83</v>
      </c>
      <c r="F2" s="1" t="s">
        <v>5</v>
      </c>
    </row>
    <row r="3" hidden="1" spans="1:6">
      <c r="A3" s="1">
        <v>0</v>
      </c>
      <c r="B3" s="1" t="s">
        <v>84</v>
      </c>
      <c r="C3" s="1" t="s">
        <v>85</v>
      </c>
      <c r="D3" s="1" t="s">
        <v>86</v>
      </c>
      <c r="E3" s="1" t="s">
        <v>87</v>
      </c>
      <c r="F3" s="1" t="s">
        <v>88</v>
      </c>
    </row>
    <row r="4" ht="14.3" customHeight="1" spans="1:3">
      <c r="A4" s="1">
        <v>0</v>
      </c>
      <c r="C4" s="1" t="s">
        <v>89</v>
      </c>
    </row>
    <row r="5" ht="28.6" customHeight="1" spans="1:5">
      <c r="A5" s="1">
        <v>0</v>
      </c>
      <c r="C5" s="2" t="s">
        <v>90</v>
      </c>
      <c r="D5" s="2"/>
      <c r="E5" s="2"/>
    </row>
    <row r="6" ht="14.3" customHeight="1" spans="1:5">
      <c r="A6" s="1">
        <v>0</v>
      </c>
      <c r="E6" s="3" t="s">
        <v>14</v>
      </c>
    </row>
    <row r="7" ht="19.55" customHeight="1" spans="1:5">
      <c r="A7" s="1">
        <v>0</v>
      </c>
      <c r="C7" s="4" t="s">
        <v>91</v>
      </c>
      <c r="D7" s="5" t="s">
        <v>92</v>
      </c>
      <c r="E7" s="6" t="s">
        <v>93</v>
      </c>
    </row>
    <row r="8" ht="19.55" customHeight="1" spans="1:6">
      <c r="A8" s="1" t="s">
        <v>27</v>
      </c>
      <c r="B8" s="1" t="s">
        <v>94</v>
      </c>
      <c r="C8" s="7" t="s">
        <v>95</v>
      </c>
      <c r="D8" s="8">
        <v>111.706518837</v>
      </c>
      <c r="E8" s="8">
        <v>111.706518837</v>
      </c>
      <c r="F8" s="1">
        <v>1</v>
      </c>
    </row>
    <row r="9" ht="19.55" customHeight="1" spans="1:6">
      <c r="A9" s="1" t="s">
        <v>27</v>
      </c>
      <c r="B9" s="1" t="s">
        <v>96</v>
      </c>
      <c r="C9" s="7" t="s">
        <v>97</v>
      </c>
      <c r="D9" s="8">
        <v>52.947518837</v>
      </c>
      <c r="E9" s="8">
        <v>52.947518837</v>
      </c>
      <c r="F9" s="1">
        <v>2</v>
      </c>
    </row>
    <row r="10" ht="19.55" customHeight="1" spans="1:6">
      <c r="A10" s="1" t="s">
        <v>27</v>
      </c>
      <c r="B10" s="1" t="s">
        <v>98</v>
      </c>
      <c r="C10" s="9" t="s">
        <v>99</v>
      </c>
      <c r="D10" s="8">
        <v>58.759</v>
      </c>
      <c r="E10" s="8">
        <v>58.759</v>
      </c>
      <c r="F10" s="1">
        <v>3</v>
      </c>
    </row>
    <row r="11" ht="19.55" customHeight="1" spans="1:6">
      <c r="A11" s="1" t="s">
        <v>27</v>
      </c>
      <c r="B11" s="1" t="s">
        <v>100</v>
      </c>
      <c r="C11" s="7" t="s">
        <v>101</v>
      </c>
      <c r="D11" s="8">
        <v>111.7066</v>
      </c>
      <c r="E11" s="8">
        <v>111.7066</v>
      </c>
      <c r="F11" s="1">
        <v>4</v>
      </c>
    </row>
    <row r="12" ht="19.55" customHeight="1" spans="1:6">
      <c r="A12" s="1" t="s">
        <v>27</v>
      </c>
      <c r="B12" s="1" t="s">
        <v>102</v>
      </c>
      <c r="C12" s="7" t="s">
        <v>97</v>
      </c>
      <c r="D12" s="8">
        <v>52.9476</v>
      </c>
      <c r="E12" s="8">
        <v>52.9476</v>
      </c>
      <c r="F12" s="1">
        <v>5</v>
      </c>
    </row>
    <row r="13" ht="19.55" customHeight="1" spans="1:6">
      <c r="A13" s="1" t="s">
        <v>27</v>
      </c>
      <c r="B13" s="1" t="s">
        <v>103</v>
      </c>
      <c r="C13" s="9" t="s">
        <v>99</v>
      </c>
      <c r="D13" s="8">
        <v>58.759</v>
      </c>
      <c r="E13" s="8">
        <v>58.759</v>
      </c>
      <c r="F13" s="1">
        <v>6</v>
      </c>
    </row>
    <row r="14" ht="19.55" customHeight="1" spans="1:6">
      <c r="A14" s="1" t="s">
        <v>27</v>
      </c>
      <c r="B14" s="1" t="s">
        <v>104</v>
      </c>
      <c r="C14" s="7" t="s">
        <v>105</v>
      </c>
      <c r="D14" s="8">
        <f>D15+D16+D17+D18</f>
        <v>11.83</v>
      </c>
      <c r="E14" s="8">
        <f>E15+E16+E17+E18</f>
        <v>11.83</v>
      </c>
      <c r="F14" s="1">
        <v>7</v>
      </c>
    </row>
    <row r="15" ht="17.05" customHeight="1" spans="1:6">
      <c r="A15" s="1" t="s">
        <v>27</v>
      </c>
      <c r="B15" s="1" t="s">
        <v>106</v>
      </c>
      <c r="C15" s="7" t="s">
        <v>107</v>
      </c>
      <c r="D15" s="8">
        <v>0.7</v>
      </c>
      <c r="E15" s="8">
        <v>0.7</v>
      </c>
      <c r="F15" s="1">
        <v>8</v>
      </c>
    </row>
    <row r="16" ht="17.05" customHeight="1" spans="1:6">
      <c r="A16" s="1" t="s">
        <v>27</v>
      </c>
      <c r="B16" s="1" t="s">
        <v>108</v>
      </c>
      <c r="C16" s="7" t="s">
        <v>109</v>
      </c>
      <c r="D16" s="8">
        <v>4.07</v>
      </c>
      <c r="E16" s="8">
        <v>4.07</v>
      </c>
      <c r="F16" s="1">
        <v>9</v>
      </c>
    </row>
    <row r="17" ht="17.05" customHeight="1" spans="1:6">
      <c r="A17" s="1" t="s">
        <v>27</v>
      </c>
      <c r="B17" s="1" t="s">
        <v>110</v>
      </c>
      <c r="C17" s="7" t="s">
        <v>111</v>
      </c>
      <c r="D17" s="8">
        <v>6.36</v>
      </c>
      <c r="E17" s="8">
        <v>6.36</v>
      </c>
      <c r="F17" s="1">
        <v>10</v>
      </c>
    </row>
    <row r="18" ht="17.05" customHeight="1" spans="1:6">
      <c r="A18" s="1" t="s">
        <v>27</v>
      </c>
      <c r="B18" s="1" t="s">
        <v>112</v>
      </c>
      <c r="C18" s="7" t="s">
        <v>113</v>
      </c>
      <c r="D18" s="8">
        <v>0.7</v>
      </c>
      <c r="E18" s="8">
        <v>0.7</v>
      </c>
      <c r="F18" s="1">
        <v>11</v>
      </c>
    </row>
    <row r="19" ht="17.05" customHeight="1" spans="1:6">
      <c r="A19" s="1" t="s">
        <v>27</v>
      </c>
      <c r="B19" s="1" t="s">
        <v>114</v>
      </c>
      <c r="C19" s="7" t="s">
        <v>115</v>
      </c>
      <c r="D19" s="8">
        <v>0</v>
      </c>
      <c r="E19" s="8">
        <v>0</v>
      </c>
      <c r="F19" s="1">
        <v>12</v>
      </c>
    </row>
    <row r="20" ht="17.05" customHeight="1" spans="1:6">
      <c r="A20" s="1" t="s">
        <v>27</v>
      </c>
      <c r="B20" s="1" t="s">
        <v>116</v>
      </c>
      <c r="C20" s="7" t="s">
        <v>117</v>
      </c>
      <c r="D20" s="8">
        <v>0</v>
      </c>
      <c r="E20" s="8">
        <v>0</v>
      </c>
      <c r="F20" s="1">
        <v>13</v>
      </c>
    </row>
    <row r="21" ht="17.05" customHeight="1" spans="1:6">
      <c r="A21" s="1" t="s">
        <v>27</v>
      </c>
      <c r="B21" s="1" t="s">
        <v>110</v>
      </c>
      <c r="C21" s="9" t="s">
        <v>118</v>
      </c>
      <c r="D21" s="8">
        <v>0</v>
      </c>
      <c r="E21" s="8">
        <v>0</v>
      </c>
      <c r="F21" s="1">
        <v>14</v>
      </c>
    </row>
    <row r="22" ht="19.55" customHeight="1" spans="1:6">
      <c r="A22" s="1" t="s">
        <v>27</v>
      </c>
      <c r="B22" s="1" t="s">
        <v>119</v>
      </c>
      <c r="C22" s="7" t="s">
        <v>120</v>
      </c>
      <c r="D22" s="8">
        <f>D23+D24</f>
        <v>6.4121</v>
      </c>
      <c r="E22" s="8">
        <f>E23+E24</f>
        <v>6.4121</v>
      </c>
      <c r="F22" s="1">
        <v>15</v>
      </c>
    </row>
    <row r="23" ht="19.55" customHeight="1" spans="1:6">
      <c r="A23" s="1" t="s">
        <v>27</v>
      </c>
      <c r="B23" s="1" t="s">
        <v>121</v>
      </c>
      <c r="C23" s="7" t="s">
        <v>122</v>
      </c>
      <c r="D23" s="8">
        <v>4.2048</v>
      </c>
      <c r="E23" s="8">
        <v>4.2048</v>
      </c>
      <c r="F23" s="1">
        <v>16</v>
      </c>
    </row>
    <row r="24" ht="19.55" customHeight="1" spans="1:6">
      <c r="A24" s="1" t="s">
        <v>27</v>
      </c>
      <c r="B24" s="1" t="s">
        <v>123</v>
      </c>
      <c r="C24" s="9" t="s">
        <v>99</v>
      </c>
      <c r="D24" s="8">
        <v>2.2073</v>
      </c>
      <c r="E24" s="8">
        <v>2.2073</v>
      </c>
      <c r="F24" s="1">
        <v>17</v>
      </c>
    </row>
    <row r="25" ht="19.55" customHeight="1" spans="1:6">
      <c r="A25" s="1" t="s">
        <v>27</v>
      </c>
      <c r="B25" s="1" t="s">
        <v>124</v>
      </c>
      <c r="C25" s="7" t="s">
        <v>125</v>
      </c>
      <c r="D25" s="8">
        <f>D26+D27</f>
        <v>3.6228550902</v>
      </c>
      <c r="E25" s="8">
        <f>E26+E27</f>
        <v>3.6228550902</v>
      </c>
      <c r="F25" s="1">
        <v>18</v>
      </c>
    </row>
    <row r="26" ht="19.55" customHeight="1" spans="1:6">
      <c r="A26" s="1" t="s">
        <v>27</v>
      </c>
      <c r="B26" s="1" t="s">
        <v>126</v>
      </c>
      <c r="C26" s="7" t="s">
        <v>122</v>
      </c>
      <c r="D26" s="8">
        <v>1.824014354</v>
      </c>
      <c r="E26" s="8">
        <v>1.824014354</v>
      </c>
      <c r="F26" s="1">
        <v>19</v>
      </c>
    </row>
    <row r="27" ht="19.55" customHeight="1" spans="1:6">
      <c r="A27" s="1" t="s">
        <v>27</v>
      </c>
      <c r="B27" s="1" t="s">
        <v>127</v>
      </c>
      <c r="C27" s="9" t="s">
        <v>99</v>
      </c>
      <c r="D27" s="8">
        <v>1.7988407362</v>
      </c>
      <c r="E27" s="8">
        <v>1.7988407362</v>
      </c>
      <c r="F27" s="1">
        <v>20</v>
      </c>
    </row>
    <row r="28" ht="19.55" customHeight="1" spans="1:6">
      <c r="A28" s="1" t="s">
        <v>27</v>
      </c>
      <c r="B28" s="1" t="s">
        <v>128</v>
      </c>
      <c r="C28" s="7" t="s">
        <v>129</v>
      </c>
      <c r="D28" s="8">
        <f>D29+D30</f>
        <v>117.1244</v>
      </c>
      <c r="E28" s="8">
        <f>E29+E30</f>
        <v>117.1244</v>
      </c>
      <c r="F28" s="1">
        <v>21</v>
      </c>
    </row>
    <row r="29" ht="19.55" customHeight="1" spans="1:6">
      <c r="A29" s="1" t="s">
        <v>27</v>
      </c>
      <c r="B29" s="1" t="s">
        <v>130</v>
      </c>
      <c r="C29" s="7" t="s">
        <v>97</v>
      </c>
      <c r="D29" s="8">
        <v>53.5127</v>
      </c>
      <c r="E29" s="8">
        <v>53.5127</v>
      </c>
      <c r="F29" s="1">
        <v>22</v>
      </c>
    </row>
    <row r="30" ht="19.55" customHeight="1" spans="1:6">
      <c r="A30" s="1" t="s">
        <v>27</v>
      </c>
      <c r="B30" s="1" t="s">
        <v>131</v>
      </c>
      <c r="C30" s="9" t="s">
        <v>99</v>
      </c>
      <c r="D30" s="8">
        <v>63.6117</v>
      </c>
      <c r="E30" s="8">
        <v>63.6117</v>
      </c>
      <c r="F30" s="1">
        <v>23</v>
      </c>
    </row>
    <row r="31" ht="19.55" customHeight="1" spans="1:6">
      <c r="A31" s="1" t="s">
        <v>27</v>
      </c>
      <c r="B31" s="1" t="s">
        <v>132</v>
      </c>
      <c r="C31" s="7" t="s">
        <v>133</v>
      </c>
      <c r="D31" s="8">
        <f>D32+D33</f>
        <v>118.7666</v>
      </c>
      <c r="E31" s="8">
        <f>E32+E33</f>
        <v>118.7666</v>
      </c>
      <c r="F31" s="1">
        <v>24</v>
      </c>
    </row>
    <row r="32" ht="19.55" customHeight="1" spans="1:6">
      <c r="A32" s="1" t="s">
        <v>27</v>
      </c>
      <c r="B32" s="1" t="s">
        <v>134</v>
      </c>
      <c r="C32" s="7" t="s">
        <v>97</v>
      </c>
      <c r="D32" s="8">
        <v>53.6476</v>
      </c>
      <c r="E32" s="8">
        <v>53.6476</v>
      </c>
      <c r="F32" s="1">
        <v>25</v>
      </c>
    </row>
    <row r="33" ht="19.55" customHeight="1" spans="1:6">
      <c r="A33" s="1" t="s">
        <v>27</v>
      </c>
      <c r="B33" s="1" t="s">
        <v>135</v>
      </c>
      <c r="C33" s="9" t="s">
        <v>99</v>
      </c>
      <c r="D33" s="8">
        <v>65.119</v>
      </c>
      <c r="E33" s="8">
        <v>65.119</v>
      </c>
      <c r="F33" s="1">
        <v>26</v>
      </c>
    </row>
    <row r="34" ht="14.3" customHeight="1" spans="1:5">
      <c r="A34" s="1">
        <v>0</v>
      </c>
      <c r="C34" s="10" t="s">
        <v>136</v>
      </c>
      <c r="D34" s="1"/>
      <c r="E34" s="1"/>
    </row>
  </sheetData>
  <mergeCells count="2">
    <mergeCell ref="C5:E5"/>
    <mergeCell ref="C34:E34"/>
  </mergeCells>
  <pageMargins left="0.75" right="0.75" top="0.26875" bottom="0.26875" header="0" footer="0"/>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2023-10-08T00:16:00Z</dcterms:created>
  <dcterms:modified xsi:type="dcterms:W3CDTF">2024-10-08T08:10:00Z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