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95"/>
  </bookViews>
  <sheets>
    <sheet name="财政专项扶贫资金" sheetId="1" r:id="rId1"/>
    <sheet name="统筹整合财政涉农资金" sheetId="2" r:id="rId2"/>
  </sheets>
  <definedNames>
    <definedName name="_xlnm.Print_Titles" localSheetId="0">财政专项扶贫资金!$1:5</definedName>
    <definedName name="_xlnm.Print_Titles" localSheetId="1">统筹整合财政涉农资金!$1:5</definedName>
  </definedNames>
  <calcPr calcId="144525"/>
</workbook>
</file>

<file path=xl/sharedStrings.xml><?xml version="1.0" encoding="utf-8"?>
<sst xmlns="http://schemas.openxmlformats.org/spreadsheetml/2006/main" count="447">
  <si>
    <t>东方市2017年财政专项扶贫资金支出进度表</t>
  </si>
  <si>
    <t>单位：（盖章）</t>
  </si>
  <si>
    <t>单位：万元</t>
  </si>
  <si>
    <t>序号</t>
  </si>
  <si>
    <t>资金投向</t>
  </si>
  <si>
    <t>项目主
管部门</t>
  </si>
  <si>
    <t>项目名称</t>
  </si>
  <si>
    <t>建设地点、内容及规模</t>
  </si>
  <si>
    <t>统筹资金来源</t>
  </si>
  <si>
    <t>截至 月 
日已支出</t>
  </si>
  <si>
    <t>备注</t>
  </si>
  <si>
    <t>资金渠道</t>
  </si>
  <si>
    <t>资金</t>
  </si>
  <si>
    <t>合计</t>
  </si>
  <si>
    <t>产业脱贫</t>
  </si>
  <si>
    <t>大田镇</t>
  </si>
  <si>
    <t>购买猪苗</t>
  </si>
  <si>
    <t>计划给俄乐村提供400头，给大田村提供566头</t>
  </si>
  <si>
    <t>琼财农〔2016〕1975号（中央资金）</t>
  </si>
  <si>
    <t>基础设施脱贫</t>
  </si>
  <si>
    <t>猪舍配套设施</t>
  </si>
  <si>
    <t>配套设施</t>
  </si>
  <si>
    <t>养殖蜜蜂</t>
  </si>
  <si>
    <t>计划提供每户2箱，共计142箱</t>
  </si>
  <si>
    <t>瓜菜基地建设</t>
  </si>
  <si>
    <t>计划种植100亩</t>
  </si>
  <si>
    <t>购买能繁种羊</t>
  </si>
  <si>
    <t>计划提供种羊1478只</t>
  </si>
  <si>
    <t>购买肥料</t>
  </si>
  <si>
    <t>计划提供复合肥1.5万包</t>
  </si>
  <si>
    <t>继续投入南尧、乐妹、居便、老马(2016年减贫项目)生产配套</t>
  </si>
  <si>
    <t>计划提供饲料、设备等</t>
  </si>
  <si>
    <t>劳务输出脱贫</t>
  </si>
  <si>
    <t>种植技术培训</t>
  </si>
  <si>
    <t>计划培训621户2756人次</t>
  </si>
  <si>
    <t>黎锦成品补贴</t>
  </si>
  <si>
    <t>计划培训15040人次</t>
  </si>
  <si>
    <t>购买鹅苗</t>
  </si>
  <si>
    <t>计划提供42800只</t>
  </si>
  <si>
    <t>琼财农〔2016〕2223号（省级资金）</t>
  </si>
  <si>
    <t>购买鹅饲料</t>
  </si>
  <si>
    <t>计划提供5030包（80斤/包）</t>
  </si>
  <si>
    <t>花卉种植</t>
  </si>
  <si>
    <t>计划种植20亩</t>
  </si>
  <si>
    <t>粉蕉苗芒果、瓜菜、山栏稻等种苗</t>
  </si>
  <si>
    <t>计划种植200亩</t>
  </si>
  <si>
    <t>计划每人提供2头，共计提供530头。</t>
  </si>
  <si>
    <t>大田镇二甲村建鹅舍项目</t>
  </si>
  <si>
    <t>建鹅舍200平方及配套设施</t>
  </si>
  <si>
    <t>市级扶贫开发项目配套资金</t>
  </si>
  <si>
    <t>大田镇玉道村建鹅舍项目</t>
  </si>
  <si>
    <t>大田镇玉道村黎锦培训项目</t>
  </si>
  <si>
    <t>计划培训1504人纺织黎锦10次</t>
  </si>
  <si>
    <t>大田镇大田村建猪舍项目</t>
  </si>
  <si>
    <t>建猪舍1260平方米及配套实施</t>
  </si>
  <si>
    <t>大田镇俄乐村黎锦培训项目</t>
  </si>
  <si>
    <t>组织黎锦培训和销售</t>
  </si>
  <si>
    <t>大田镇合计</t>
  </si>
  <si>
    <t>板桥镇</t>
  </si>
  <si>
    <t>板桥镇养猪产业项目</t>
  </si>
  <si>
    <t>计划提供黑猪苗675只</t>
  </si>
  <si>
    <t>板桥镇南港羊项目</t>
  </si>
  <si>
    <t>计划提供本地山羊216只</t>
  </si>
  <si>
    <t>板桥镇南港羊产业项目</t>
  </si>
  <si>
    <t>计划提供本地山羊127只</t>
  </si>
  <si>
    <t>计划提供黑猪苗871只</t>
  </si>
  <si>
    <t>计划提供猪饲料2000包</t>
  </si>
  <si>
    <t>板桥镇贫困户养殖本地山羊</t>
  </si>
  <si>
    <t>计划提供本地山羊25只</t>
  </si>
  <si>
    <t>板桥镇贫困户养殖黑猪苗</t>
  </si>
  <si>
    <t>计划提供黑猪苗231只</t>
  </si>
  <si>
    <t>板桥镇贫困户种植瓜菜种子</t>
  </si>
  <si>
    <t>计划提供茄子、玉米、南瓜、辣椒等种子903包</t>
  </si>
  <si>
    <t>板桥镇贫困户养殖鹅苗</t>
  </si>
  <si>
    <t>计划提供鹅苗644只</t>
  </si>
  <si>
    <t>板桥镇贫困户养殖鸡苗</t>
  </si>
  <si>
    <t>计划提供鸡苗3049只</t>
  </si>
  <si>
    <t>板桥镇贫困户养殖鹅饲料</t>
  </si>
  <si>
    <t>计划提供鹅饲料103包</t>
  </si>
  <si>
    <t>板桥镇贫困户养殖鸡饲料</t>
  </si>
  <si>
    <t>计划提供鸡饲料225包</t>
  </si>
  <si>
    <t>板桥镇贫困户养殖猪饲料</t>
  </si>
  <si>
    <t>计划提供猪饲料461包</t>
  </si>
  <si>
    <t>板桥镇贫困户种植管理机械</t>
  </si>
  <si>
    <t>计划提供抽水机1100型9台、抽水机175型13台、抽水机180型48台、打药机170型57台、大元连体水泵4台、上海连体水泵3台、犁地机170型31台、喷带980卷</t>
  </si>
  <si>
    <t>板桥镇贫困户种植管理复合肥</t>
  </si>
  <si>
    <t>计划提供国产复合肥1486包，帮助贫困户加强作物管理亩</t>
  </si>
  <si>
    <t>建羊舍及配套设施</t>
  </si>
  <si>
    <t>板桥镇合计</t>
  </si>
  <si>
    <t>天安乡</t>
  </si>
  <si>
    <t>贫困户养殖猪苗项目（集中饲养及农户散养）</t>
  </si>
  <si>
    <t>计划提供养殖猪苗5220头</t>
  </si>
  <si>
    <t>贫困户猪饲料项目</t>
  </si>
  <si>
    <t>计划提供猪饲料5769包。</t>
  </si>
  <si>
    <t>贫困户农作物管理项目</t>
  </si>
  <si>
    <t>计划提供复合肥4130包，帮助贫困户加强农作物管理。</t>
  </si>
  <si>
    <t>贫困户喷灌管网项目</t>
  </si>
  <si>
    <t>计划为天村100亩瓜菜基地铺设喷灌管网</t>
  </si>
  <si>
    <t>光伏项目脱贫</t>
  </si>
  <si>
    <t>天安乡长田村光伏发电项目</t>
  </si>
  <si>
    <t>建设92户光伏发电站</t>
  </si>
  <si>
    <t>天安乡光益村光伏发电项目</t>
  </si>
  <si>
    <t>建设21户光伏发电站</t>
  </si>
  <si>
    <t>天安乡长田村建猪舍项目</t>
  </si>
  <si>
    <t>建猪舍1500平方米及配套设施</t>
  </si>
  <si>
    <t>天安乡光益村建猪舍项目</t>
  </si>
  <si>
    <t>天安乡合计</t>
  </si>
  <si>
    <t>东河镇</t>
  </si>
  <si>
    <t>贫困户种植芒果</t>
  </si>
  <si>
    <t>计划提供芒果苗45153株，扶持贫困户种植芒果1290亩。</t>
  </si>
  <si>
    <t>琼财农〔2016〕1975号
（中央资金）</t>
  </si>
  <si>
    <t>贫困户种植空气草、兰花</t>
  </si>
  <si>
    <t>计划提供空气草苗390000株；兰花苗130000株，扶持贫困户种植空气草30亩；兰花10亩（莫氏兰3亩，石斛兰7亩）及生产管理配套设施。</t>
  </si>
  <si>
    <t>贫困户农作物管理</t>
  </si>
  <si>
    <t>计划提供农药（草甘膦）745桶，帮助贫困户加强作物管理422亩。</t>
  </si>
  <si>
    <t>贫困户养殖种羊</t>
  </si>
  <si>
    <t>计划提供种羊252只。</t>
  </si>
  <si>
    <t>贫困户养殖鸡</t>
  </si>
  <si>
    <t>计划提供鸡苗3371只。</t>
  </si>
  <si>
    <t>贫困户养殖猪</t>
  </si>
  <si>
    <t>计划提供猪苗1173头。</t>
  </si>
  <si>
    <t>贫困户养殖饲料</t>
  </si>
  <si>
    <t>计划提供鸡饲料184包；猪饲料570包。</t>
  </si>
  <si>
    <t>计划提供挪威牌复合肥7382包，帮助贫困户加强作物管理1960亩。</t>
  </si>
  <si>
    <t>产业基础设施</t>
  </si>
  <si>
    <t>俄贤羊舍水电等配套设施。</t>
  </si>
  <si>
    <t>万丁羊舍水电等配套设施。</t>
  </si>
  <si>
    <t>贫困户种植茄子</t>
  </si>
  <si>
    <t>计划提供茄子苗63000株，扶持贫困户种植茄子90亩。</t>
  </si>
  <si>
    <t>琼财农〔2016〕2223号
（省级资金）</t>
  </si>
  <si>
    <t>计划提供挪威牌复合肥920包、有机肥100包，水溶肥180桶，帮助贫困户加强作物管理90亩。</t>
  </si>
  <si>
    <t>计划提供农药200瓶帮助贫困户加强作物管理90亩。</t>
  </si>
  <si>
    <t>计划提供猪苗800头。</t>
  </si>
  <si>
    <t>茄子基地灌溉系统等基础设施。</t>
  </si>
  <si>
    <t>猪舍基础设施。</t>
  </si>
  <si>
    <t>贫困户养殖羊</t>
  </si>
  <si>
    <t>计划提供种羊284只。</t>
  </si>
  <si>
    <t>计划提供种羊8只。</t>
  </si>
  <si>
    <t>兰花基地基础设施。</t>
  </si>
  <si>
    <t>东河镇玉龙村兰花项目</t>
  </si>
  <si>
    <t>建兰花大棚</t>
  </si>
  <si>
    <t>东河镇旧村建鸡舍配套设施项目</t>
  </si>
  <si>
    <t>安装水电设施及设备</t>
  </si>
  <si>
    <t>东河镇旧村蛋鸡养殖设施</t>
  </si>
  <si>
    <t>安装自动化养殖配套设施</t>
  </si>
  <si>
    <t>东河镇中方村建猪舍项目</t>
  </si>
  <si>
    <t>建猪舍1200平方米及配套设施</t>
  </si>
  <si>
    <t>东河镇东新村鸡舍建配套设施项目</t>
  </si>
  <si>
    <t>挖水井一口配套实施</t>
  </si>
  <si>
    <t>东河镇万丁村建羊项目</t>
  </si>
  <si>
    <t>建羊舍1200平方米及配套设施</t>
  </si>
  <si>
    <t>东河镇金炳村羊舍建仓库及维修配套项目</t>
  </si>
  <si>
    <t>建仓库、维修旧羊舍、挖集水井</t>
  </si>
  <si>
    <t>东河镇俄贤村光伏发电项目</t>
  </si>
  <si>
    <t>安装69户贫困户光伏发电设备</t>
  </si>
  <si>
    <t>东河镇合计</t>
  </si>
  <si>
    <t>四更镇</t>
  </si>
  <si>
    <t>贫困户购买抽水机项目</t>
  </si>
  <si>
    <t>计划购买柴油抽水机（包水泵）9套</t>
  </si>
  <si>
    <t>贫困户购买鸡苗项目</t>
  </si>
  <si>
    <t>计划购买鸡苗630只</t>
  </si>
  <si>
    <t>贫困户发展猪饲料项目</t>
  </si>
  <si>
    <t>计划购买猪饲料15包</t>
  </si>
  <si>
    <t>贫困户发展羊项目</t>
  </si>
  <si>
    <t>计划购买羊4头</t>
  </si>
  <si>
    <t>贫困户发展鸡饲料项目</t>
  </si>
  <si>
    <t>计划购买鸡饲料39包</t>
  </si>
  <si>
    <t>贫困户购买尿素项目</t>
  </si>
  <si>
    <t>计划购买尿素1903吨</t>
  </si>
  <si>
    <t>贫困户购买喷灌项目</t>
  </si>
  <si>
    <t>计划购买喷灌</t>
  </si>
  <si>
    <t>贫困户购买复合肥项目</t>
  </si>
  <si>
    <t>计划购买复合肥1500包</t>
  </si>
  <si>
    <t>计划购买柴油抽水机（包水泵）16套</t>
  </si>
  <si>
    <t>琼财农〔2016〕2223号 
（省级资金）</t>
  </si>
  <si>
    <t>贫困户购买养鸡苗项目</t>
  </si>
  <si>
    <t>计划购买养鸡苗1000只</t>
  </si>
  <si>
    <t>计划购买猪饲料30包</t>
  </si>
  <si>
    <t>计划购买羊6头</t>
  </si>
  <si>
    <t>计划购买鸡饲料60包</t>
  </si>
  <si>
    <t>计划购买尿素7吨</t>
  </si>
  <si>
    <t>计划购买复合肥600包</t>
  </si>
  <si>
    <t>四更镇合计</t>
  </si>
  <si>
    <t>八所镇</t>
  </si>
  <si>
    <t>菊花项目</t>
  </si>
  <si>
    <t>种植130万株菊花</t>
  </si>
  <si>
    <t>圣女果项目</t>
  </si>
  <si>
    <t>种植50万株圣女果</t>
  </si>
  <si>
    <t>竹藤编织品项目</t>
  </si>
  <si>
    <t>购置6台竹藤编织机器、购买相应的竹子，年产编织约10万个竹滕制品</t>
  </si>
  <si>
    <t>西瓜项目</t>
  </si>
  <si>
    <t>种植2万株西瓜</t>
  </si>
  <si>
    <t>地瓜项目</t>
  </si>
  <si>
    <t>种植5万株地瓜</t>
  </si>
  <si>
    <t>毛豆项目</t>
  </si>
  <si>
    <t>种植10亩毛豆</t>
  </si>
  <si>
    <t>肉猪项目</t>
  </si>
  <si>
    <t>养殖500只肉猪</t>
  </si>
  <si>
    <t>玉米项目</t>
  </si>
  <si>
    <t>种植270亩玉米</t>
  </si>
  <si>
    <t>猪饲料项目</t>
  </si>
  <si>
    <t>提供3000包猪饲料</t>
  </si>
  <si>
    <t>化肥项目</t>
  </si>
  <si>
    <t>提供4000包化肥</t>
  </si>
  <si>
    <t>农用三轮车</t>
  </si>
  <si>
    <t>1台农用三轮车</t>
  </si>
  <si>
    <t>八所镇合计</t>
  </si>
  <si>
    <t>华侨经济
区管委会</t>
  </si>
  <si>
    <t>黑山羊养殖</t>
  </si>
  <si>
    <t>计划为贫困户购买黑山羊种羊</t>
  </si>
  <si>
    <t>琼财农〔2016〕2223号 （省级资金）</t>
  </si>
  <si>
    <t>基础设施
脱贫</t>
  </si>
  <si>
    <t>兰花种植</t>
  </si>
  <si>
    <t>建大棚种植兰花10亩</t>
  </si>
  <si>
    <t>豪猪后续管理</t>
  </si>
  <si>
    <t>豪猪饲料及管理</t>
  </si>
  <si>
    <t>华侨经济区大坡村建羊宿项目</t>
  </si>
  <si>
    <t>建羊舍1170平方米、仓库160米、消毒室35平方米及配套设施。</t>
  </si>
  <si>
    <t>华侨经济
区管委会合计</t>
  </si>
  <si>
    <t>江边乡</t>
  </si>
  <si>
    <t>江边乡老村冬季瓜菜项目</t>
  </si>
  <si>
    <t>计划提供300亩茄子、豆角等作物种子或种苗及化肥。</t>
  </si>
  <si>
    <t>江边乡冲俄村养蜂项目</t>
  </si>
  <si>
    <t>计划提供100箱蜂种。</t>
  </si>
  <si>
    <t>江边乡布温村冬季瓜菜项目</t>
  </si>
  <si>
    <t>江边乡江边村养猪项目</t>
  </si>
  <si>
    <t>计划提供本地猪苗及饲料。</t>
  </si>
  <si>
    <t>江边乡那文村冬季瓜菜项目</t>
  </si>
  <si>
    <t>计划提供茄子、豆角、毛豆等作物种子或种苗及化肥。</t>
  </si>
  <si>
    <t>江边乡新明村冬季瓜菜项目</t>
  </si>
  <si>
    <t>江边乡土眉村种植槟榔项目</t>
  </si>
  <si>
    <t>计划提供槟榔苗及化肥。</t>
  </si>
  <si>
    <t>江边乡土眉村养猪项目</t>
  </si>
  <si>
    <t>江边乡白查村种植南瓜项目</t>
  </si>
  <si>
    <t>计划提供1000亩南瓜种子或种苗及化肥、农药。</t>
  </si>
  <si>
    <t>江边乡白查村种植山兰稻项目</t>
  </si>
  <si>
    <t>计划提供200亩山兰稻种子或种苗及化肥、农药。</t>
  </si>
  <si>
    <t>江边乡白查村养豪猪项目</t>
  </si>
  <si>
    <t>计划提供339头豪猪猪苗及饲料。</t>
  </si>
  <si>
    <t>江边乡白查村（田头）提灌站项目</t>
  </si>
  <si>
    <t>计划建设抽水提灌站一座及管网设施。</t>
  </si>
  <si>
    <t>江边乡江边营村种植山兰稻项目</t>
  </si>
  <si>
    <t>计划提供300亩山兰稻种子或种苗及化肥。</t>
  </si>
  <si>
    <t>江边乡江边营村种植茄子项目</t>
  </si>
  <si>
    <t>计划提供200亩茄子种子或种苗及化肥。</t>
  </si>
  <si>
    <t>江边乡江边营村养豪猪项目</t>
  </si>
  <si>
    <t>计划提供366头豪猪种苗及饲料。</t>
  </si>
  <si>
    <t>江边乡俄查村养猪项目</t>
  </si>
  <si>
    <t>江边乡俄查村种植槟榔项目</t>
  </si>
  <si>
    <t>江边乡江边营村养猪项目</t>
  </si>
  <si>
    <t>江边乡
合计</t>
  </si>
  <si>
    <t>感城镇</t>
  </si>
  <si>
    <t>贫困户种植兰花</t>
  </si>
  <si>
    <t>计划为贫困户购买兰花种苗供贫困户种植</t>
  </si>
  <si>
    <t>贫困户种植辣椒、南瓜、玉米、茄子</t>
  </si>
  <si>
    <t>计划提供辣椒种子175包、南瓜种子682包、玉米种子374包、茄子种子226包，扶持贫困户种植</t>
  </si>
  <si>
    <t>贫困户种植茄子、芒果、槟榔</t>
  </si>
  <si>
    <t>计划提供茄子苗20150株、芒果苗13192株、槟郎苗3241株，扶持贫困户种植</t>
  </si>
  <si>
    <t>贫困户养殖本地羊</t>
  </si>
  <si>
    <t>计划提供本地种羊9头</t>
  </si>
  <si>
    <t>贫困户养殖鸡苗和母鸡</t>
  </si>
  <si>
    <t>计划提供鸡苗2052只、母鸡282只</t>
  </si>
  <si>
    <t>计划提供猪苗47头</t>
  </si>
  <si>
    <t>贫困户养殖牛</t>
  </si>
  <si>
    <t>计划提供种牛23头</t>
  </si>
  <si>
    <t>贫困户养殖鸭苗</t>
  </si>
  <si>
    <t>计划提供鸭苗1031只</t>
  </si>
  <si>
    <t>贫困户养殖鹅苗</t>
  </si>
  <si>
    <t>计划提供鹅苗419只</t>
  </si>
  <si>
    <t>贫困户农作物管理（供柴油抽水机）</t>
  </si>
  <si>
    <t>计划提供柴油抽水机96台，帮助贫困户加强作物管理</t>
  </si>
  <si>
    <t>贫困户农作物管理（供柴油）</t>
  </si>
  <si>
    <t>计划提供12260升柴油，帮助贫困户加强作物管理</t>
  </si>
  <si>
    <t>贫困户农作物管理（供喷带、打药机、打沟机、打药管）</t>
  </si>
  <si>
    <t>计划提供喷带136箱、打药机4台、打沟机5台、打药管200米，帮助贫困户加强作物管理</t>
  </si>
  <si>
    <t>贫困户农作物管理（供农用三轮车）</t>
  </si>
  <si>
    <t>计划提供农用三轮车1辆</t>
  </si>
  <si>
    <t>贫困户养殖管理（供渔网）</t>
  </si>
  <si>
    <t>计划提供渔网35把</t>
  </si>
  <si>
    <t>贫困户养殖管理（供饲料）</t>
  </si>
  <si>
    <t>计划提供猪饲料56包、鹅饲料24包、鸡饲料6包</t>
  </si>
  <si>
    <t>贫困户农作物管理（供复合肥）</t>
  </si>
  <si>
    <t>计划提供复合肥3418包帮助贫困户加强作物管理</t>
  </si>
  <si>
    <t>贫困户农作物管理（供农药）</t>
  </si>
  <si>
    <t>计划提供多效唑、草甘膦等农药191箱、15包、199支，帮助贫困户加强作物管理</t>
  </si>
  <si>
    <t>感城镇合计</t>
  </si>
  <si>
    <t>新龙镇</t>
  </si>
  <si>
    <t>贫困户养羊</t>
  </si>
  <si>
    <t>计划养殖黑（白)山羊80只，每只2500元；公羊3只，每只3500元</t>
  </si>
  <si>
    <t>贫困户养虾</t>
  </si>
  <si>
    <t>计划培育南美白对虾苗</t>
  </si>
  <si>
    <t>贫困户养猪</t>
  </si>
  <si>
    <t>计划养殖100头中猪，每头1000元</t>
  </si>
  <si>
    <t>计划养殖20头中猪，每头1000元</t>
  </si>
  <si>
    <t>猪饲料</t>
  </si>
  <si>
    <t>帮助扶贫户购买猪饲料</t>
  </si>
  <si>
    <t>计划养殖黑（白）山羊20只，每只2500元，公羊2只，每只3500元</t>
  </si>
  <si>
    <t>虾饲料</t>
  </si>
  <si>
    <t>帮助扶贫户购买海林牌，规格：10kg/桶，前期、中期、后期虾饲料</t>
  </si>
  <si>
    <t>新龙镇下通天村建猪舍</t>
  </si>
  <si>
    <t>建猪舍250平方米及配套设施</t>
  </si>
  <si>
    <t>新龙镇龙北村建羊舍</t>
  </si>
  <si>
    <t>建羊舍200平方米及配套设施</t>
  </si>
  <si>
    <t>新龙镇合计</t>
  </si>
  <si>
    <t>三家镇</t>
  </si>
  <si>
    <t>三家镇岭村养水鸭项目</t>
  </si>
  <si>
    <t>计划提供水鸭苗14400只及1200包饲料。</t>
  </si>
  <si>
    <t>三家镇乐安养红鸭项目</t>
  </si>
  <si>
    <t>计划提供红鸭苗5000只及8000包饲料。</t>
  </si>
  <si>
    <t>三家镇养鹅项目</t>
  </si>
  <si>
    <t>计划提供鹅苗6000只及2000包饲料。</t>
  </si>
  <si>
    <t>三家镇种植菊花项目</t>
  </si>
  <si>
    <t>计划提供60亩的菊花种苗、化肥、农药等。</t>
  </si>
  <si>
    <t>三家镇养猪项目</t>
  </si>
  <si>
    <t>计划提供840包猪饲料</t>
  </si>
  <si>
    <t>三家镇建菊花大棚</t>
  </si>
  <si>
    <t>建菊花大棚及配套设施</t>
  </si>
  <si>
    <t>三家镇合计</t>
  </si>
  <si>
    <t>市发改委</t>
  </si>
  <si>
    <t>八所镇皇宁村道路工程</t>
  </si>
  <si>
    <t>硬化道路长1.6公里，宽3.5米。</t>
  </si>
  <si>
    <t>琼财农〔2016〕
1974号（中央资金）</t>
  </si>
  <si>
    <t>大田镇短草道路工程</t>
  </si>
  <si>
    <t>华侨农场大坡队道路工程</t>
  </si>
  <si>
    <t>项目管理费</t>
  </si>
  <si>
    <t>发改委合计</t>
  </si>
  <si>
    <t>民宗委</t>
  </si>
  <si>
    <t>　大田镇俄乐村排水沟工程</t>
  </si>
  <si>
    <t>建排水沟长2122米</t>
  </si>
  <si>
    <t>琼财农〔2016〕1984号（中央资金）</t>
  </si>
  <si>
    <t>大田镇月大村特色民宅工程　</t>
  </si>
  <si>
    <t>建特色民宅10间　</t>
  </si>
  <si>
    <t>天安乡长田村排水沟工程</t>
  </si>
  <si>
    <t>建排水沟长1256米</t>
  </si>
  <si>
    <t>产业
脱贫</t>
  </si>
  <si>
    <t>传统手工业保护与传承项目预留资金</t>
  </si>
  <si>
    <t>传统手工业保护与传承项目</t>
  </si>
  <si>
    <t>琼财农〔2016〕2226号（省级资金）</t>
  </si>
  <si>
    <t>江边乡白查村豪猪养殖项目</t>
  </si>
  <si>
    <t>　建豪猪舍830平方米及工人住房</t>
  </si>
  <si>
    <t>江边乡江边营村豪猪养殖项目</t>
  </si>
  <si>
    <t>大田镇短草村羊舍工程</t>
  </si>
  <si>
    <t>建羊舍612平方米、仓库、围栏</t>
  </si>
  <si>
    <t>东河镇玉龙村牛舍工程</t>
  </si>
  <si>
    <t>建牛舍1158平方米</t>
  </si>
  <si>
    <t>2017年特色产业项目市县配套资金</t>
  </si>
  <si>
    <t>华侨经济区柴头队羊舍工程　</t>
  </si>
  <si>
    <t>建羊舍918平方米、仓库、围栏</t>
  </si>
  <si>
    <t>板桥镇田中村猪舍工程</t>
  </si>
  <si>
    <t>建猪舍1224平方米、仓库、围栏</t>
  </si>
  <si>
    <t>天安乡天村猪舍工程</t>
  </si>
  <si>
    <t>建猪舍408平方米</t>
  </si>
  <si>
    <t>东河镇俄贤村羊舍工程</t>
  </si>
  <si>
    <t>建羊舍175平方米</t>
  </si>
  <si>
    <t>板桥镇高园村养羊项目</t>
  </si>
  <si>
    <t>购买羊苗</t>
  </si>
  <si>
    <t>民宗委合计</t>
  </si>
  <si>
    <t>市扶贫办</t>
  </si>
  <si>
    <t>大田镇短草村建排水道项目</t>
  </si>
  <si>
    <t>建排水沟800米</t>
  </si>
  <si>
    <t>东河镇俄贤村建设村庄道路硬化项目</t>
  </si>
  <si>
    <t>硬化村庄道路长2000米</t>
  </si>
  <si>
    <t>扶贫办合计</t>
  </si>
  <si>
    <t>东方市2017年统筹整合财政涉农资金支出进度表</t>
  </si>
  <si>
    <t>资金
投向</t>
  </si>
  <si>
    <t>项目主管部门</t>
  </si>
  <si>
    <t>计划为贫困户购买黑山羊
种羊</t>
  </si>
  <si>
    <t>基础设
施脱贫</t>
  </si>
  <si>
    <t>市文体局</t>
  </si>
  <si>
    <t>大田镇俄乐村文体项目</t>
  </si>
  <si>
    <t>安装亮化设施，安装户外健身器材一套</t>
  </si>
  <si>
    <t>市级资金</t>
  </si>
  <si>
    <t>大田镇短草村文体项目</t>
  </si>
  <si>
    <t>安装户外健身器材一套</t>
  </si>
  <si>
    <t>天安乡光益村安装健身器材、球场亮化等文体项目</t>
  </si>
  <si>
    <t>安装排球场灯光及配套设施、健身器材一套</t>
  </si>
  <si>
    <t>东河镇金炳村安装户外健身器材项目</t>
  </si>
  <si>
    <t>市文体局合计</t>
  </si>
  <si>
    <t>市工科信局</t>
  </si>
  <si>
    <t>大田镇俄乐村无线宽带村通扶贫工程</t>
  </si>
  <si>
    <t>完成公共场所无线WiFe覆盖</t>
  </si>
  <si>
    <t>市级资金
（大美东方智慧互联项目）</t>
  </si>
  <si>
    <t>大田镇短草村无线宽带村通扶贫工程</t>
  </si>
  <si>
    <t>东河镇金炳村无线宽带村通扶贫工程</t>
  </si>
  <si>
    <t>东河镇俄贤村无线宽带村通扶贫工程</t>
  </si>
  <si>
    <t>天安乡长田村无线宽带村通扶贫工程</t>
  </si>
  <si>
    <t>完成公共场所无线WiFi覆盖</t>
  </si>
  <si>
    <t>天安乡光益村无线宽带村通扶贫工程</t>
  </si>
  <si>
    <t>市工科信局合计</t>
  </si>
  <si>
    <t>市水务局</t>
  </si>
  <si>
    <t>大田镇短草村自来水饮水工程</t>
  </si>
  <si>
    <t>自来水饮水工程</t>
  </si>
  <si>
    <t>中央和省级资金
（农村饮水安全工程资金）</t>
  </si>
  <si>
    <t>东财〔2017〕1号（
农村饮水安全工程项目）</t>
  </si>
  <si>
    <t>东河镇俄贤村供水工程</t>
  </si>
  <si>
    <t>俄贤岭供水工程</t>
  </si>
  <si>
    <t>东财〔2017〕1号
（东方市俄贤岭旅游区供水工程项目）</t>
  </si>
  <si>
    <t>天安乡光益村饮水工程</t>
  </si>
  <si>
    <t>饮水工程</t>
  </si>
  <si>
    <t>中央和省级资金（农村饮水安全工程资金）</t>
  </si>
  <si>
    <t>市水务局
合计</t>
  </si>
  <si>
    <t>市房管局</t>
  </si>
  <si>
    <t>大田镇短草村危房改造项目</t>
  </si>
  <si>
    <t>危房改造无房户1户、C级2户、D级8户</t>
  </si>
  <si>
    <t xml:space="preserve"> 琼财社〔2017〕82号（中央农村危房改造补助资金）</t>
  </si>
  <si>
    <t>东河镇金炳村危房改造项目</t>
  </si>
  <si>
    <t>危房改造C级2户、D级19户</t>
  </si>
  <si>
    <t>天安乡长田村危房改造项目</t>
  </si>
  <si>
    <t>改造改造不足户1户、无房户1户、C级6户、D级11户。</t>
  </si>
  <si>
    <t>天安乡光益村危房改造项目</t>
  </si>
  <si>
    <t>改造改造不足户6户、无房户2户、C级30户、D级39户。</t>
  </si>
  <si>
    <t>危房改造项目</t>
  </si>
  <si>
    <t>2017年农村危房改造1500户</t>
  </si>
  <si>
    <t>财政林业补助资金（省级）697.29万元+农村综合改革转移支付资金（中央级）1181万元+财政农业综合开发补助资金（中央级）1688.31万元</t>
  </si>
  <si>
    <t>市房管局合计</t>
  </si>
  <si>
    <t>市民政局</t>
  </si>
  <si>
    <t>天安乡光益村建设新村文化活动场项目</t>
  </si>
  <si>
    <t>建活动场一个</t>
  </si>
  <si>
    <t>省级彩票公益金</t>
  </si>
  <si>
    <t>市民政局合计</t>
  </si>
  <si>
    <t>卫生健康脱贫</t>
  </si>
  <si>
    <t>市爱卫办</t>
  </si>
  <si>
    <t>大田镇短草村改水改厕</t>
  </si>
  <si>
    <t>改水改厕93户</t>
  </si>
  <si>
    <t>东财〔2017〕1号（扶贫整村推进及特困村改厕配套经费（预留））</t>
  </si>
  <si>
    <t>东河镇金炳村改水改厕</t>
  </si>
  <si>
    <t>改水改厕158户</t>
  </si>
  <si>
    <t>天安乡长田村改厕项目</t>
  </si>
  <si>
    <t>改厕项目142户</t>
  </si>
  <si>
    <t>天安乡光益村改水改厕项目</t>
  </si>
  <si>
    <t>改水改厕179户</t>
  </si>
  <si>
    <t>爱卫办合计</t>
  </si>
  <si>
    <t>市卫生局</t>
  </si>
  <si>
    <t>贫困人口建档立卡参加新农合个人缴费部分经费（预留）</t>
  </si>
  <si>
    <t>2016年和2017年建档立卡贫困户个人政府代缴参合费用</t>
  </si>
  <si>
    <t>东财〔2017〕1号（贫困人口建档立卡参加新农合个人缴费部分经费（预留）</t>
  </si>
  <si>
    <t>市卫生局合计</t>
  </si>
  <si>
    <t>教育和文
化脱贫</t>
  </si>
  <si>
    <t>中国共产主义青年团东方市委员会</t>
  </si>
  <si>
    <t>“精准扶贫，圆梦行动”资助款（预拨）</t>
  </si>
  <si>
    <t>资助贫困大学生助学金</t>
  </si>
  <si>
    <t>东财〔2017〕1号（“精准扶贫，圆梦行动”资助款（预拨））</t>
  </si>
  <si>
    <t>市教育局</t>
  </si>
  <si>
    <t>义务教育阶段家庭经济困难寄宿生生活费及交通费补助</t>
  </si>
  <si>
    <t>义务教育阶段家庭经济困难寄宿生生活费补助、学生交通费、伙食费、学习生活用品费补助等</t>
  </si>
  <si>
    <t>东财〔2017〕1号（义务教育阶段家庭经济困难寄宿生生活费及交通费补助）</t>
  </si>
  <si>
    <t>市教育局合计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</si>
</sst>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indexed="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9" fillId="9" borderId="10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" fillId="0" borderId="0"/>
    <xf numFmtId="0" fontId="20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3" fillId="0" borderId="0">
      <alignment vertical="center"/>
    </xf>
    <xf numFmtId="0" fontId="2" fillId="0" borderId="0"/>
    <xf numFmtId="0" fontId="32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0" applyAlignment="1">
      <alignment horizontal="left" vertical="center"/>
    </xf>
    <xf numFmtId="0" fontId="2" fillId="0" borderId="0" xfId="50">
      <alignment vertical="center"/>
    </xf>
    <xf numFmtId="0" fontId="3" fillId="0" borderId="0" xfId="50" applyFont="1" applyFill="1" applyAlignment="1">
      <alignment horizontal="center" vertical="center"/>
    </xf>
    <xf numFmtId="0" fontId="4" fillId="0" borderId="0" xfId="50" applyFont="1" applyFill="1" applyAlignment="1">
      <alignment horizontal="left" vertical="center"/>
    </xf>
    <xf numFmtId="0" fontId="4" fillId="0" borderId="0" xfId="50" applyFont="1" applyFill="1" applyAlignment="1">
      <alignment horizontal="center" vertical="center"/>
    </xf>
    <xf numFmtId="0" fontId="4" fillId="0" borderId="0" xfId="50" applyFont="1" applyFill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4" fillId="3" borderId="1" xfId="50" applyFont="1" applyFill="1" applyBorder="1" applyAlignment="1">
      <alignment horizontal="center" vertical="center"/>
    </xf>
    <xf numFmtId="0" fontId="4" fillId="0" borderId="1" xfId="44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0" fontId="4" fillId="3" borderId="1" xfId="5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/>
    </xf>
    <xf numFmtId="177" fontId="4" fillId="0" borderId="1" xfId="5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176" fontId="6" fillId="0" borderId="1" xfId="50" applyNumberFormat="1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0" fontId="7" fillId="0" borderId="0" xfId="50" applyFont="1" applyFill="1" applyAlignment="1">
      <alignment horizontal="center" vertical="center"/>
    </xf>
    <xf numFmtId="0" fontId="4" fillId="3" borderId="1" xfId="50" applyNumberFormat="1" applyFont="1" applyFill="1" applyBorder="1" applyAlignment="1">
      <alignment horizontal="center" vertical="center" wrapText="1"/>
    </xf>
    <xf numFmtId="0" fontId="6" fillId="3" borderId="1" xfId="50" applyNumberFormat="1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0" fontId="4" fillId="0" borderId="3" xfId="50" applyFont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4" fillId="0" borderId="1" xfId="54" applyFont="1" applyFill="1" applyBorder="1" applyAlignment="1" applyProtection="1">
      <alignment horizontal="center" vertical="center" wrapText="1"/>
    </xf>
    <xf numFmtId="0" fontId="9" fillId="0" borderId="1" xfId="54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50" applyFont="1" applyBorder="1">
      <alignment vertical="center"/>
    </xf>
    <xf numFmtId="0" fontId="4" fillId="0" borderId="1" xfId="50" applyFont="1" applyFill="1" applyBorder="1" applyAlignment="1">
      <alignment vertical="center" wrapText="1"/>
    </xf>
    <xf numFmtId="0" fontId="6" fillId="0" borderId="1" xfId="50" applyFont="1" applyFill="1" applyBorder="1" applyAlignment="1">
      <alignment vertical="center" wrapText="1"/>
    </xf>
    <xf numFmtId="0" fontId="4" fillId="0" borderId="2" xfId="50" applyFont="1" applyBorder="1" applyAlignment="1">
      <alignment horizontal="center" vertical="center"/>
    </xf>
    <xf numFmtId="0" fontId="4" fillId="0" borderId="1" xfId="53" applyNumberFormat="1" applyFont="1" applyFill="1" applyBorder="1" applyAlignment="1">
      <alignment horizontal="center" vertical="center" wrapText="1"/>
    </xf>
    <xf numFmtId="0" fontId="4" fillId="0" borderId="4" xfId="50" applyFont="1" applyBorder="1" applyAlignment="1">
      <alignment horizontal="center" vertical="center"/>
    </xf>
    <xf numFmtId="0" fontId="4" fillId="0" borderId="4" xfId="50" applyFont="1" applyBorder="1" applyAlignment="1">
      <alignment horizontal="center" vertical="center" wrapText="1"/>
    </xf>
    <xf numFmtId="0" fontId="4" fillId="0" borderId="3" xfId="50" applyFont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/>
    </xf>
    <xf numFmtId="0" fontId="6" fillId="0" borderId="3" xfId="5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0" borderId="0" xfId="50" applyFont="1" applyFill="1" applyAlignment="1">
      <alignment horizontal="left" vertical="center"/>
    </xf>
    <xf numFmtId="0" fontId="4" fillId="0" borderId="0" xfId="50" applyFont="1">
      <alignment vertical="center"/>
    </xf>
    <xf numFmtId="0" fontId="4" fillId="0" borderId="0" xfId="50" applyFont="1" applyFill="1" applyAlignment="1">
      <alignment horizontal="right" vertical="center" wrapText="1"/>
    </xf>
    <xf numFmtId="0" fontId="6" fillId="0" borderId="0" xfId="50" applyFont="1" applyFill="1" applyAlignment="1">
      <alignment horizontal="center" vertical="center"/>
    </xf>
    <xf numFmtId="0" fontId="4" fillId="0" borderId="0" xfId="50" applyFont="1" applyFill="1">
      <alignment vertical="center"/>
    </xf>
    <xf numFmtId="0" fontId="6" fillId="0" borderId="0" xfId="50" applyFont="1" applyFill="1">
      <alignment vertical="center"/>
    </xf>
    <xf numFmtId="0" fontId="4" fillId="0" borderId="0" xfId="50" applyFont="1" applyFill="1" applyAlignment="1">
      <alignment vertical="center"/>
    </xf>
    <xf numFmtId="0" fontId="6" fillId="0" borderId="0" xfId="50" applyFont="1" applyFill="1" applyAlignment="1">
      <alignment vertical="center"/>
    </xf>
    <xf numFmtId="0" fontId="6" fillId="0" borderId="0" xfId="50" applyFo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2 4 2" xfId="51"/>
    <cellStyle name="常规 3" xfId="52"/>
    <cellStyle name="常规_Sheet1_2" xfId="53"/>
    <cellStyle name="常规_Sheet1" xfId="54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20"/>
  <sheetViews>
    <sheetView tabSelected="1" workbookViewId="0">
      <selection activeCell="K13" sqref="K13"/>
    </sheetView>
  </sheetViews>
  <sheetFormatPr defaultColWidth="9" defaultRowHeight="13.5"/>
  <cols>
    <col min="1" max="1" width="5.625" customWidth="1"/>
    <col min="2" max="2" width="10.5" customWidth="1"/>
    <col min="3" max="3" width="7.375" customWidth="1"/>
    <col min="4" max="4" width="13.75" customWidth="1"/>
    <col min="5" max="5" width="23.5" customWidth="1"/>
    <col min="6" max="6" width="12.125" customWidth="1"/>
    <col min="7" max="8" width="9.875" customWidth="1"/>
    <col min="9" max="9" width="6.75" customWidth="1"/>
  </cols>
  <sheetData>
    <row r="1" ht="14.25" spans="1:252">
      <c r="A1" s="65"/>
      <c r="B1" s="65"/>
      <c r="C1" s="3"/>
      <c r="D1" s="3"/>
      <c r="E1" s="3"/>
      <c r="F1" s="3"/>
      <c r="G1" s="3"/>
      <c r="H1" s="3"/>
      <c r="I1" s="3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</row>
    <row r="2" ht="25.5" spans="1:252">
      <c r="A2" s="4" t="s">
        <v>0</v>
      </c>
      <c r="B2" s="4"/>
      <c r="C2" s="4"/>
      <c r="D2" s="4"/>
      <c r="E2" s="4"/>
      <c r="F2" s="4"/>
      <c r="G2" s="4"/>
      <c r="H2" s="4"/>
      <c r="I2" s="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</row>
    <row r="3" s="1" customFormat="1" ht="21" customHeight="1" spans="1:252">
      <c r="A3" s="66" t="s">
        <v>1</v>
      </c>
      <c r="B3" s="66"/>
      <c r="C3" s="66"/>
      <c r="D3" s="66"/>
      <c r="E3" s="66"/>
      <c r="F3" s="66"/>
      <c r="G3" s="7" t="s">
        <v>2</v>
      </c>
      <c r="H3" s="7"/>
      <c r="I3" s="6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="63" customFormat="1" spans="1:252">
      <c r="A4" s="12" t="s">
        <v>3</v>
      </c>
      <c r="B4" s="12" t="s">
        <v>4</v>
      </c>
      <c r="C4" s="17" t="s">
        <v>5</v>
      </c>
      <c r="D4" s="12" t="s">
        <v>6</v>
      </c>
      <c r="E4" s="12" t="s">
        <v>7</v>
      </c>
      <c r="F4" s="12" t="s">
        <v>8</v>
      </c>
      <c r="G4" s="12"/>
      <c r="H4" s="56" t="s">
        <v>9</v>
      </c>
      <c r="I4" s="17" t="s">
        <v>10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</row>
    <row r="5" s="63" customFormat="1" spans="1:252">
      <c r="A5" s="12"/>
      <c r="B5" s="12"/>
      <c r="C5" s="12"/>
      <c r="D5" s="12"/>
      <c r="E5" s="12"/>
      <c r="F5" s="12" t="s">
        <v>11</v>
      </c>
      <c r="G5" s="12" t="s">
        <v>12</v>
      </c>
      <c r="H5" s="57"/>
      <c r="I5" s="1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</row>
    <row r="6" s="63" customFormat="1" ht="25" customHeight="1" spans="1:252">
      <c r="A6" s="12"/>
      <c r="B6" s="12" t="s">
        <v>13</v>
      </c>
      <c r="C6" s="12"/>
      <c r="D6" s="12"/>
      <c r="E6" s="12"/>
      <c r="F6" s="12"/>
      <c r="G6" s="12">
        <f>SUM(G26,G43,G54,G82,G99,G112,G120,G140,G159,G169,G177,G182,G198,G201)</f>
        <v>8729.18</v>
      </c>
      <c r="H6" s="12"/>
      <c r="I6" s="1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</row>
    <row r="7" ht="24" spans="1:252">
      <c r="A7" s="13">
        <v>1</v>
      </c>
      <c r="B7" s="13" t="s">
        <v>14</v>
      </c>
      <c r="C7" s="13" t="s">
        <v>15</v>
      </c>
      <c r="D7" s="14" t="s">
        <v>16</v>
      </c>
      <c r="E7" s="15" t="s">
        <v>17</v>
      </c>
      <c r="F7" s="14" t="s">
        <v>18</v>
      </c>
      <c r="G7" s="15">
        <v>70</v>
      </c>
      <c r="H7" s="15"/>
      <c r="I7" s="14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</row>
    <row r="8" ht="19" customHeight="1" spans="1:252">
      <c r="A8" s="13">
        <v>2</v>
      </c>
      <c r="B8" s="13" t="s">
        <v>19</v>
      </c>
      <c r="C8" s="13"/>
      <c r="D8" s="14" t="s">
        <v>20</v>
      </c>
      <c r="E8" s="15" t="s">
        <v>21</v>
      </c>
      <c r="F8" s="14"/>
      <c r="G8" s="15">
        <v>46</v>
      </c>
      <c r="H8" s="15"/>
      <c r="I8" s="14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</row>
    <row r="9" spans="1:252">
      <c r="A9" s="13">
        <v>3</v>
      </c>
      <c r="B9" s="13" t="s">
        <v>14</v>
      </c>
      <c r="C9" s="13"/>
      <c r="D9" s="14" t="s">
        <v>22</v>
      </c>
      <c r="E9" s="15" t="s">
        <v>23</v>
      </c>
      <c r="F9" s="14"/>
      <c r="G9" s="15">
        <v>15</v>
      </c>
      <c r="H9" s="15"/>
      <c r="I9" s="14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</row>
    <row r="10" ht="21" customHeight="1" spans="1:252">
      <c r="A10" s="13">
        <v>4</v>
      </c>
      <c r="B10" s="13" t="s">
        <v>19</v>
      </c>
      <c r="C10" s="13"/>
      <c r="D10" s="14" t="s">
        <v>24</v>
      </c>
      <c r="E10" s="15" t="s">
        <v>25</v>
      </c>
      <c r="F10" s="14"/>
      <c r="G10" s="15">
        <v>20</v>
      </c>
      <c r="H10" s="15"/>
      <c r="I10" s="14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</row>
    <row r="11" spans="1:252">
      <c r="A11" s="13">
        <v>5</v>
      </c>
      <c r="B11" s="13" t="s">
        <v>14</v>
      </c>
      <c r="C11" s="13"/>
      <c r="D11" s="14" t="s">
        <v>26</v>
      </c>
      <c r="E11" s="15" t="s">
        <v>27</v>
      </c>
      <c r="F11" s="14"/>
      <c r="G11" s="15">
        <v>391</v>
      </c>
      <c r="H11" s="15"/>
      <c r="I11" s="14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</row>
    <row r="12" spans="1:252">
      <c r="A12" s="13">
        <v>6</v>
      </c>
      <c r="B12" s="13"/>
      <c r="C12" s="13"/>
      <c r="D12" s="14" t="s">
        <v>28</v>
      </c>
      <c r="E12" s="15" t="s">
        <v>29</v>
      </c>
      <c r="F12" s="14"/>
      <c r="G12" s="15">
        <v>286</v>
      </c>
      <c r="H12" s="15"/>
      <c r="I12" s="14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</row>
    <row r="13" ht="48" spans="1:252">
      <c r="A13" s="13">
        <v>7</v>
      </c>
      <c r="B13" s="13"/>
      <c r="C13" s="13"/>
      <c r="D13" s="14" t="s">
        <v>30</v>
      </c>
      <c r="E13" s="15" t="s">
        <v>31</v>
      </c>
      <c r="F13" s="14"/>
      <c r="G13" s="15">
        <v>40</v>
      </c>
      <c r="H13" s="15"/>
      <c r="I13" s="14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</row>
    <row r="14" spans="1:252">
      <c r="A14" s="13">
        <v>8</v>
      </c>
      <c r="B14" s="13" t="s">
        <v>32</v>
      </c>
      <c r="C14" s="13"/>
      <c r="D14" s="14" t="s">
        <v>33</v>
      </c>
      <c r="E14" s="15" t="s">
        <v>34</v>
      </c>
      <c r="F14" s="14"/>
      <c r="G14" s="15">
        <v>30</v>
      </c>
      <c r="H14" s="15"/>
      <c r="I14" s="14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</row>
    <row r="15" spans="1:252">
      <c r="A15" s="13">
        <v>9</v>
      </c>
      <c r="B15" s="13"/>
      <c r="C15" s="13"/>
      <c r="D15" s="14" t="s">
        <v>35</v>
      </c>
      <c r="E15" s="15" t="s">
        <v>36</v>
      </c>
      <c r="F15" s="14"/>
      <c r="G15" s="15">
        <v>15.62</v>
      </c>
      <c r="H15" s="15"/>
      <c r="I15" s="14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</row>
    <row r="16" spans="1:252">
      <c r="A16" s="13">
        <v>10</v>
      </c>
      <c r="B16" s="13" t="s">
        <v>14</v>
      </c>
      <c r="C16" s="13"/>
      <c r="D16" s="14" t="s">
        <v>37</v>
      </c>
      <c r="E16" s="15" t="s">
        <v>38</v>
      </c>
      <c r="F16" s="14" t="s">
        <v>39</v>
      </c>
      <c r="G16" s="15">
        <v>184</v>
      </c>
      <c r="H16" s="15"/>
      <c r="I16" s="14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</row>
    <row r="17" spans="1:252">
      <c r="A17" s="13">
        <v>11</v>
      </c>
      <c r="B17" s="13"/>
      <c r="C17" s="13"/>
      <c r="D17" s="14" t="s">
        <v>40</v>
      </c>
      <c r="E17" s="15" t="s">
        <v>41</v>
      </c>
      <c r="F17" s="14"/>
      <c r="G17" s="15">
        <v>79.56</v>
      </c>
      <c r="H17" s="15"/>
      <c r="I17" s="14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</row>
    <row r="18" spans="1:252">
      <c r="A18" s="13">
        <v>12</v>
      </c>
      <c r="B18" s="13"/>
      <c r="C18" s="13"/>
      <c r="D18" s="14" t="s">
        <v>42</v>
      </c>
      <c r="E18" s="15" t="s">
        <v>43</v>
      </c>
      <c r="F18" s="14"/>
      <c r="G18" s="15">
        <v>34.38</v>
      </c>
      <c r="H18" s="15"/>
      <c r="I18" s="14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</row>
    <row r="19" ht="24" spans="1:252">
      <c r="A19" s="13">
        <v>13</v>
      </c>
      <c r="B19" s="13"/>
      <c r="C19" s="13"/>
      <c r="D19" s="14" t="s">
        <v>44</v>
      </c>
      <c r="E19" s="15" t="s">
        <v>45</v>
      </c>
      <c r="F19" s="14"/>
      <c r="G19" s="15">
        <v>19.8</v>
      </c>
      <c r="H19" s="15"/>
      <c r="I19" s="14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</row>
    <row r="20" ht="24" spans="1:252">
      <c r="A20" s="13">
        <v>14</v>
      </c>
      <c r="B20" s="13"/>
      <c r="C20" s="13"/>
      <c r="D20" s="14" t="s">
        <v>16</v>
      </c>
      <c r="E20" s="15" t="s">
        <v>46</v>
      </c>
      <c r="F20" s="14"/>
      <c r="G20" s="15">
        <v>40</v>
      </c>
      <c r="H20" s="15"/>
      <c r="I20" s="14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</row>
    <row r="21" ht="24" spans="1:252">
      <c r="A21" s="13">
        <v>15</v>
      </c>
      <c r="B21" s="13" t="s">
        <v>19</v>
      </c>
      <c r="C21" s="13"/>
      <c r="D21" s="16" t="s">
        <v>47</v>
      </c>
      <c r="E21" s="16" t="s">
        <v>48</v>
      </c>
      <c r="F21" s="14" t="s">
        <v>49</v>
      </c>
      <c r="G21" s="16">
        <v>40</v>
      </c>
      <c r="H21" s="16"/>
      <c r="I21" s="14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</row>
    <row r="22" ht="24" spans="1:252">
      <c r="A22" s="13">
        <v>16</v>
      </c>
      <c r="B22" s="13"/>
      <c r="C22" s="13"/>
      <c r="D22" s="16" t="s">
        <v>50</v>
      </c>
      <c r="E22" s="16" t="s">
        <v>48</v>
      </c>
      <c r="F22" s="14"/>
      <c r="G22" s="16">
        <v>40</v>
      </c>
      <c r="H22" s="16"/>
      <c r="I22" s="14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</row>
    <row r="23" ht="24" spans="1:252">
      <c r="A23" s="13">
        <v>17</v>
      </c>
      <c r="B23" s="13" t="s">
        <v>32</v>
      </c>
      <c r="C23" s="13"/>
      <c r="D23" s="16" t="s">
        <v>51</v>
      </c>
      <c r="E23" s="16" t="s">
        <v>52</v>
      </c>
      <c r="F23" s="14"/>
      <c r="G23" s="16">
        <v>30</v>
      </c>
      <c r="H23" s="16"/>
      <c r="I23" s="14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</row>
    <row r="24" ht="24" spans="1:252">
      <c r="A24" s="13">
        <v>18</v>
      </c>
      <c r="B24" s="13" t="s">
        <v>19</v>
      </c>
      <c r="C24" s="13"/>
      <c r="D24" s="16" t="s">
        <v>53</v>
      </c>
      <c r="E24" s="16" t="s">
        <v>54</v>
      </c>
      <c r="F24" s="14"/>
      <c r="G24" s="16">
        <v>110</v>
      </c>
      <c r="H24" s="16"/>
      <c r="I24" s="14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</row>
    <row r="25" ht="24" spans="1:252">
      <c r="A25" s="13">
        <v>19</v>
      </c>
      <c r="B25" s="13" t="s">
        <v>32</v>
      </c>
      <c r="C25" s="13"/>
      <c r="D25" s="16" t="s">
        <v>55</v>
      </c>
      <c r="E25" s="16" t="s">
        <v>56</v>
      </c>
      <c r="F25" s="14"/>
      <c r="G25" s="16">
        <v>50</v>
      </c>
      <c r="H25" s="16"/>
      <c r="I25" s="14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</row>
    <row r="26" ht="24" spans="1:252">
      <c r="A26" s="12"/>
      <c r="B26" s="12"/>
      <c r="C26" s="17" t="s">
        <v>57</v>
      </c>
      <c r="D26" s="18"/>
      <c r="E26" s="18"/>
      <c r="F26" s="17"/>
      <c r="G26" s="18">
        <v>1541.36</v>
      </c>
      <c r="H26" s="18"/>
      <c r="I26" s="17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</row>
    <row r="27" ht="24" spans="1:252">
      <c r="A27" s="13">
        <v>20</v>
      </c>
      <c r="B27" s="13" t="s">
        <v>14</v>
      </c>
      <c r="C27" s="13" t="s">
        <v>58</v>
      </c>
      <c r="D27" s="14" t="s">
        <v>59</v>
      </c>
      <c r="E27" s="14" t="s">
        <v>60</v>
      </c>
      <c r="F27" s="14" t="s">
        <v>39</v>
      </c>
      <c r="G27" s="19">
        <v>60.75</v>
      </c>
      <c r="H27" s="19"/>
      <c r="I27" s="14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</row>
    <row r="28" spans="1:252">
      <c r="A28" s="13">
        <v>21</v>
      </c>
      <c r="B28" s="13"/>
      <c r="C28" s="13"/>
      <c r="D28" s="14" t="s">
        <v>61</v>
      </c>
      <c r="E28" s="14" t="s">
        <v>62</v>
      </c>
      <c r="F28" s="14"/>
      <c r="G28" s="19">
        <v>60.75</v>
      </c>
      <c r="H28" s="19"/>
      <c r="I28" s="14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</row>
    <row r="29" ht="24" spans="1:252">
      <c r="A29" s="13">
        <v>22</v>
      </c>
      <c r="B29" s="13"/>
      <c r="C29" s="13"/>
      <c r="D29" s="20" t="s">
        <v>63</v>
      </c>
      <c r="E29" s="20" t="s">
        <v>64</v>
      </c>
      <c r="F29" s="14" t="s">
        <v>18</v>
      </c>
      <c r="G29" s="20">
        <v>35.77</v>
      </c>
      <c r="H29" s="20"/>
      <c r="I29" s="14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</row>
    <row r="30" ht="24" spans="1:252">
      <c r="A30" s="13">
        <v>23</v>
      </c>
      <c r="B30" s="13"/>
      <c r="C30" s="13"/>
      <c r="D30" s="21" t="s">
        <v>59</v>
      </c>
      <c r="E30" s="20" t="s">
        <v>65</v>
      </c>
      <c r="F30" s="14"/>
      <c r="G30" s="20">
        <v>78.45</v>
      </c>
      <c r="H30" s="20"/>
      <c r="I30" s="14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</row>
    <row r="31" ht="24" spans="1:252">
      <c r="A31" s="13">
        <v>24</v>
      </c>
      <c r="B31" s="13"/>
      <c r="C31" s="13"/>
      <c r="D31" s="21" t="s">
        <v>59</v>
      </c>
      <c r="E31" s="21" t="s">
        <v>66</v>
      </c>
      <c r="F31" s="14"/>
      <c r="G31" s="22">
        <v>30</v>
      </c>
      <c r="H31" s="22"/>
      <c r="I31" s="14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</row>
    <row r="32" ht="24" spans="1:252">
      <c r="A32" s="13">
        <v>25</v>
      </c>
      <c r="B32" s="13"/>
      <c r="C32" s="13"/>
      <c r="D32" s="14" t="s">
        <v>67</v>
      </c>
      <c r="E32" s="14" t="s">
        <v>68</v>
      </c>
      <c r="F32" s="14"/>
      <c r="G32" s="13">
        <v>7</v>
      </c>
      <c r="H32" s="13"/>
      <c r="I32" s="14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</row>
    <row r="33" ht="24" spans="1:252">
      <c r="A33" s="13">
        <v>26</v>
      </c>
      <c r="B33" s="13"/>
      <c r="C33" s="13"/>
      <c r="D33" s="14" t="s">
        <v>69</v>
      </c>
      <c r="E33" s="14" t="s">
        <v>70</v>
      </c>
      <c r="F33" s="14"/>
      <c r="G33" s="13">
        <v>20.84</v>
      </c>
      <c r="H33" s="13"/>
      <c r="I33" s="14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</row>
    <row r="34" ht="24" spans="1:252">
      <c r="A34" s="13">
        <v>27</v>
      </c>
      <c r="B34" s="13"/>
      <c r="C34" s="13"/>
      <c r="D34" s="14" t="s">
        <v>71</v>
      </c>
      <c r="E34" s="14" t="s">
        <v>72</v>
      </c>
      <c r="F34" s="14"/>
      <c r="G34" s="13">
        <v>6.9</v>
      </c>
      <c r="H34" s="13"/>
      <c r="I34" s="14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</row>
    <row r="35" ht="24" spans="1:252">
      <c r="A35" s="13">
        <v>28</v>
      </c>
      <c r="B35" s="13"/>
      <c r="C35" s="13"/>
      <c r="D35" s="23" t="s">
        <v>73</v>
      </c>
      <c r="E35" s="23" t="s">
        <v>74</v>
      </c>
      <c r="F35" s="14"/>
      <c r="G35" s="24">
        <v>3.3</v>
      </c>
      <c r="H35" s="24"/>
      <c r="I35" s="14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</row>
    <row r="36" ht="24" spans="1:252">
      <c r="A36" s="13">
        <v>29</v>
      </c>
      <c r="B36" s="13"/>
      <c r="C36" s="13"/>
      <c r="D36" s="23" t="s">
        <v>75</v>
      </c>
      <c r="E36" s="23" t="s">
        <v>76</v>
      </c>
      <c r="F36" s="14"/>
      <c r="G36" s="24">
        <v>4.9</v>
      </c>
      <c r="H36" s="24"/>
      <c r="I36" s="14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</row>
    <row r="37" ht="24" spans="1:252">
      <c r="A37" s="13">
        <v>30</v>
      </c>
      <c r="B37" s="13"/>
      <c r="C37" s="13"/>
      <c r="D37" s="23" t="s">
        <v>77</v>
      </c>
      <c r="E37" s="23" t="s">
        <v>78</v>
      </c>
      <c r="F37" s="14"/>
      <c r="G37" s="24">
        <v>1.7</v>
      </c>
      <c r="H37" s="24"/>
      <c r="I37" s="14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</row>
    <row r="38" ht="24" spans="1:252">
      <c r="A38" s="13">
        <v>31</v>
      </c>
      <c r="B38" s="13"/>
      <c r="C38" s="13"/>
      <c r="D38" s="23" t="s">
        <v>79</v>
      </c>
      <c r="E38" s="23" t="s">
        <v>80</v>
      </c>
      <c r="F38" s="14"/>
      <c r="G38" s="24">
        <v>3.5</v>
      </c>
      <c r="H38" s="24"/>
      <c r="I38" s="14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</row>
    <row r="39" ht="24" spans="1:252">
      <c r="A39" s="13">
        <v>32</v>
      </c>
      <c r="B39" s="13"/>
      <c r="C39" s="13"/>
      <c r="D39" s="23" t="s">
        <v>81</v>
      </c>
      <c r="E39" s="23" t="s">
        <v>82</v>
      </c>
      <c r="F39" s="14"/>
      <c r="G39" s="24">
        <v>6.7</v>
      </c>
      <c r="H39" s="24"/>
      <c r="I39" s="14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</row>
    <row r="40" ht="72" spans="1:252">
      <c r="A40" s="13">
        <v>33</v>
      </c>
      <c r="B40" s="13"/>
      <c r="C40" s="13"/>
      <c r="D40" s="14" t="s">
        <v>83</v>
      </c>
      <c r="E40" s="14" t="s">
        <v>84</v>
      </c>
      <c r="F40" s="14"/>
      <c r="G40" s="25">
        <v>36</v>
      </c>
      <c r="H40" s="25"/>
      <c r="I40" s="14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</row>
    <row r="41" ht="24" spans="1:252">
      <c r="A41" s="13">
        <v>34</v>
      </c>
      <c r="B41" s="13"/>
      <c r="C41" s="13"/>
      <c r="D41" s="20" t="s">
        <v>85</v>
      </c>
      <c r="E41" s="20" t="s">
        <v>86</v>
      </c>
      <c r="F41" s="14"/>
      <c r="G41" s="26">
        <v>38</v>
      </c>
      <c r="H41" s="26"/>
      <c r="I41" s="14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</row>
    <row r="42" ht="24" spans="1:252">
      <c r="A42" s="13">
        <v>35</v>
      </c>
      <c r="B42" s="13" t="s">
        <v>19</v>
      </c>
      <c r="C42" s="13"/>
      <c r="D42" s="16" t="s">
        <v>61</v>
      </c>
      <c r="E42" s="16" t="s">
        <v>87</v>
      </c>
      <c r="F42" s="14" t="s">
        <v>49</v>
      </c>
      <c r="G42" s="16">
        <v>200</v>
      </c>
      <c r="H42" s="16"/>
      <c r="I42" s="14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</row>
    <row r="43" ht="24" spans="1:252">
      <c r="A43" s="12"/>
      <c r="B43" s="12"/>
      <c r="C43" s="17" t="s">
        <v>88</v>
      </c>
      <c r="D43" s="18"/>
      <c r="E43" s="18"/>
      <c r="F43" s="17"/>
      <c r="G43" s="18">
        <v>594.56</v>
      </c>
      <c r="H43" s="18"/>
      <c r="I43" s="17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</row>
    <row r="44" ht="36" spans="1:252">
      <c r="A44" s="27">
        <v>36</v>
      </c>
      <c r="B44" s="13" t="s">
        <v>14</v>
      </c>
      <c r="C44" s="13" t="s">
        <v>89</v>
      </c>
      <c r="D44" s="14" t="s">
        <v>90</v>
      </c>
      <c r="E44" s="28" t="s">
        <v>91</v>
      </c>
      <c r="F44" s="14" t="s">
        <v>18</v>
      </c>
      <c r="G44" s="13">
        <v>287.76</v>
      </c>
      <c r="H44" s="13"/>
      <c r="I44" s="14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</row>
    <row r="45" ht="36" spans="1:252">
      <c r="A45" s="29"/>
      <c r="B45" s="13"/>
      <c r="C45" s="13"/>
      <c r="D45" s="14"/>
      <c r="E45" s="28"/>
      <c r="F45" s="14" t="s">
        <v>39</v>
      </c>
      <c r="G45" s="13">
        <v>156</v>
      </c>
      <c r="H45" s="13"/>
      <c r="I45" s="14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</row>
    <row r="46" spans="1:252">
      <c r="A46" s="13">
        <v>37</v>
      </c>
      <c r="B46" s="13"/>
      <c r="C46" s="13"/>
      <c r="D46" s="14" t="s">
        <v>92</v>
      </c>
      <c r="E46" s="28" t="s">
        <v>93</v>
      </c>
      <c r="F46" s="14" t="s">
        <v>18</v>
      </c>
      <c r="G46" s="25">
        <v>75</v>
      </c>
      <c r="H46" s="25"/>
      <c r="I46" s="14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</row>
    <row r="47" ht="24" spans="1:252">
      <c r="A47" s="13">
        <v>38</v>
      </c>
      <c r="B47" s="13"/>
      <c r="C47" s="13"/>
      <c r="D47" s="14" t="s">
        <v>94</v>
      </c>
      <c r="E47" s="28" t="s">
        <v>95</v>
      </c>
      <c r="F47" s="14"/>
      <c r="G47" s="30">
        <v>95</v>
      </c>
      <c r="H47" s="30"/>
      <c r="I47" s="14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</row>
    <row r="48" ht="24" spans="1:252">
      <c r="A48" s="13">
        <v>39</v>
      </c>
      <c r="B48" s="13" t="s">
        <v>19</v>
      </c>
      <c r="C48" s="13"/>
      <c r="D48" s="14" t="s">
        <v>96</v>
      </c>
      <c r="E48" s="28" t="s">
        <v>97</v>
      </c>
      <c r="F48" s="14" t="s">
        <v>39</v>
      </c>
      <c r="G48" s="31">
        <v>34.6</v>
      </c>
      <c r="H48" s="31"/>
      <c r="I48" s="14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</row>
    <row r="49" ht="24" spans="1:252">
      <c r="A49" s="13">
        <v>40</v>
      </c>
      <c r="B49" s="13" t="s">
        <v>98</v>
      </c>
      <c r="C49" s="13"/>
      <c r="D49" s="16" t="s">
        <v>99</v>
      </c>
      <c r="E49" s="16" t="s">
        <v>100</v>
      </c>
      <c r="F49" s="14"/>
      <c r="G49" s="31">
        <v>368</v>
      </c>
      <c r="H49" s="31"/>
      <c r="I49" s="14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</row>
    <row r="50" spans="1:252">
      <c r="A50" s="13">
        <v>41</v>
      </c>
      <c r="B50" s="13"/>
      <c r="C50" s="13"/>
      <c r="D50" s="14" t="s">
        <v>101</v>
      </c>
      <c r="E50" s="28" t="s">
        <v>102</v>
      </c>
      <c r="F50" s="14"/>
      <c r="G50" s="13">
        <v>17.98</v>
      </c>
      <c r="H50" s="13"/>
      <c r="I50" s="14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</row>
    <row r="51" spans="1:252">
      <c r="A51" s="13">
        <v>42</v>
      </c>
      <c r="B51" s="13"/>
      <c r="C51" s="13"/>
      <c r="D51" s="14"/>
      <c r="E51" s="28"/>
      <c r="F51" s="14" t="s">
        <v>49</v>
      </c>
      <c r="G51" s="13">
        <v>66.1</v>
      </c>
      <c r="H51" s="13"/>
      <c r="I51" s="14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</row>
    <row r="52" ht="24" spans="1:252">
      <c r="A52" s="13">
        <v>43</v>
      </c>
      <c r="B52" s="13" t="s">
        <v>19</v>
      </c>
      <c r="C52" s="13"/>
      <c r="D52" s="16" t="s">
        <v>103</v>
      </c>
      <c r="E52" s="16" t="s">
        <v>104</v>
      </c>
      <c r="F52" s="14"/>
      <c r="G52" s="31">
        <v>100</v>
      </c>
      <c r="H52" s="31"/>
      <c r="I52" s="14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</row>
    <row r="53" ht="24" spans="1:252">
      <c r="A53" s="13">
        <v>44</v>
      </c>
      <c r="B53" s="13"/>
      <c r="C53" s="13"/>
      <c r="D53" s="16" t="s">
        <v>105</v>
      </c>
      <c r="E53" s="16" t="s">
        <v>104</v>
      </c>
      <c r="F53" s="14"/>
      <c r="G53" s="31">
        <v>100</v>
      </c>
      <c r="H53" s="31"/>
      <c r="I53" s="14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</row>
    <row r="54" ht="24" spans="1:252">
      <c r="A54" s="12"/>
      <c r="B54" s="12"/>
      <c r="C54" s="17" t="s">
        <v>106</v>
      </c>
      <c r="D54" s="18"/>
      <c r="E54" s="18"/>
      <c r="F54" s="17"/>
      <c r="G54" s="32">
        <v>1300.44</v>
      </c>
      <c r="H54" s="32"/>
      <c r="I54" s="17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</row>
    <row r="55" ht="24" spans="1:252">
      <c r="A55" s="13">
        <v>45</v>
      </c>
      <c r="B55" s="13" t="s">
        <v>14</v>
      </c>
      <c r="C55" s="13" t="s">
        <v>107</v>
      </c>
      <c r="D55" s="16" t="s">
        <v>108</v>
      </c>
      <c r="E55" s="16" t="s">
        <v>109</v>
      </c>
      <c r="F55" s="15" t="s">
        <v>110</v>
      </c>
      <c r="G55" s="16">
        <v>40</v>
      </c>
      <c r="H55" s="16"/>
      <c r="I55" s="33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</row>
    <row r="56" ht="60" spans="1:252">
      <c r="A56" s="13">
        <v>46</v>
      </c>
      <c r="B56" s="13"/>
      <c r="C56" s="13"/>
      <c r="D56" s="16" t="s">
        <v>111</v>
      </c>
      <c r="E56" s="16" t="s">
        <v>112</v>
      </c>
      <c r="F56" s="33"/>
      <c r="G56" s="16">
        <v>210.6</v>
      </c>
      <c r="H56" s="16"/>
      <c r="I56" s="33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</row>
    <row r="57" ht="36" spans="1:252">
      <c r="A57" s="13">
        <v>47</v>
      </c>
      <c r="B57" s="13"/>
      <c r="C57" s="13"/>
      <c r="D57" s="16" t="s">
        <v>113</v>
      </c>
      <c r="E57" s="16" t="s">
        <v>114</v>
      </c>
      <c r="F57" s="33"/>
      <c r="G57" s="16">
        <v>19.5</v>
      </c>
      <c r="H57" s="16"/>
      <c r="I57" s="33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</row>
    <row r="58" spans="1:252">
      <c r="A58" s="13">
        <v>48</v>
      </c>
      <c r="B58" s="13"/>
      <c r="C58" s="13"/>
      <c r="D58" s="16" t="s">
        <v>115</v>
      </c>
      <c r="E58" s="16" t="s">
        <v>116</v>
      </c>
      <c r="F58" s="33"/>
      <c r="G58" s="16">
        <v>67</v>
      </c>
      <c r="H58" s="16"/>
      <c r="I58" s="33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</row>
    <row r="59" spans="1:252">
      <c r="A59" s="13">
        <v>49</v>
      </c>
      <c r="B59" s="13"/>
      <c r="C59" s="13"/>
      <c r="D59" s="16" t="s">
        <v>117</v>
      </c>
      <c r="E59" s="16" t="s">
        <v>118</v>
      </c>
      <c r="F59" s="33"/>
      <c r="G59" s="16">
        <v>5.1</v>
      </c>
      <c r="H59" s="16"/>
      <c r="I59" s="33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</row>
    <row r="60" spans="1:252">
      <c r="A60" s="13">
        <v>50</v>
      </c>
      <c r="B60" s="13"/>
      <c r="C60" s="13"/>
      <c r="D60" s="16" t="s">
        <v>119</v>
      </c>
      <c r="E60" s="16" t="s">
        <v>120</v>
      </c>
      <c r="F60" s="33"/>
      <c r="G60" s="16">
        <v>94</v>
      </c>
      <c r="H60" s="16"/>
      <c r="I60" s="14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</row>
    <row r="61" ht="24" spans="1:252">
      <c r="A61" s="13">
        <v>51</v>
      </c>
      <c r="B61" s="13"/>
      <c r="C61" s="13"/>
      <c r="D61" s="16" t="s">
        <v>121</v>
      </c>
      <c r="E61" s="16" t="s">
        <v>122</v>
      </c>
      <c r="F61" s="33"/>
      <c r="G61" s="16">
        <v>12.5</v>
      </c>
      <c r="H61" s="16"/>
      <c r="I61" s="14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</row>
    <row r="62" ht="36" spans="1:252">
      <c r="A62" s="13">
        <v>52</v>
      </c>
      <c r="B62" s="13"/>
      <c r="C62" s="13"/>
      <c r="D62" s="16" t="s">
        <v>113</v>
      </c>
      <c r="E62" s="16" t="s">
        <v>123</v>
      </c>
      <c r="F62" s="33"/>
      <c r="G62" s="16">
        <v>206.74</v>
      </c>
      <c r="H62" s="16"/>
      <c r="I62" s="14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</row>
    <row r="63" spans="1:252">
      <c r="A63" s="13">
        <v>53</v>
      </c>
      <c r="B63" s="13" t="s">
        <v>19</v>
      </c>
      <c r="C63" s="13"/>
      <c r="D63" s="16" t="s">
        <v>124</v>
      </c>
      <c r="E63" s="16" t="s">
        <v>125</v>
      </c>
      <c r="F63" s="33"/>
      <c r="G63" s="16">
        <v>3</v>
      </c>
      <c r="H63" s="16"/>
      <c r="I63" s="14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</row>
    <row r="64" spans="1:252">
      <c r="A64" s="13">
        <v>54</v>
      </c>
      <c r="B64" s="13"/>
      <c r="C64" s="13"/>
      <c r="D64" s="16" t="s">
        <v>124</v>
      </c>
      <c r="E64" s="16" t="s">
        <v>126</v>
      </c>
      <c r="F64" s="33"/>
      <c r="G64" s="16">
        <v>5</v>
      </c>
      <c r="H64" s="16"/>
      <c r="I64" s="14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</row>
    <row r="65" ht="24" spans="1:252">
      <c r="A65" s="13">
        <v>55</v>
      </c>
      <c r="B65" s="13" t="s">
        <v>14</v>
      </c>
      <c r="C65" s="13"/>
      <c r="D65" s="16" t="s">
        <v>127</v>
      </c>
      <c r="E65" s="16" t="s">
        <v>128</v>
      </c>
      <c r="F65" s="15" t="s">
        <v>129</v>
      </c>
      <c r="G65" s="16">
        <v>7.56</v>
      </c>
      <c r="H65" s="16"/>
      <c r="I65" s="33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</row>
    <row r="66" ht="36" spans="1:252">
      <c r="A66" s="13">
        <v>56</v>
      </c>
      <c r="B66" s="13"/>
      <c r="C66" s="13"/>
      <c r="D66" s="16" t="s">
        <v>113</v>
      </c>
      <c r="E66" s="16" t="s">
        <v>130</v>
      </c>
      <c r="F66" s="33"/>
      <c r="G66" s="16">
        <v>30.14</v>
      </c>
      <c r="H66" s="16"/>
      <c r="I66" s="33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</row>
    <row r="67" ht="24" spans="1:252">
      <c r="A67" s="13">
        <v>57</v>
      </c>
      <c r="B67" s="13"/>
      <c r="C67" s="13"/>
      <c r="D67" s="16" t="s">
        <v>113</v>
      </c>
      <c r="E67" s="16" t="s">
        <v>131</v>
      </c>
      <c r="F67" s="33"/>
      <c r="G67" s="16">
        <v>2.7</v>
      </c>
      <c r="H67" s="16"/>
      <c r="I67" s="33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</row>
    <row r="68" spans="1:252">
      <c r="A68" s="13">
        <v>58</v>
      </c>
      <c r="B68" s="13"/>
      <c r="C68" s="13"/>
      <c r="D68" s="16" t="s">
        <v>119</v>
      </c>
      <c r="E68" s="16" t="s">
        <v>132</v>
      </c>
      <c r="F68" s="33"/>
      <c r="G68" s="16">
        <v>64</v>
      </c>
      <c r="H68" s="16"/>
      <c r="I68" s="33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</row>
    <row r="69" spans="1:252">
      <c r="A69" s="13">
        <v>59</v>
      </c>
      <c r="B69" s="13" t="s">
        <v>19</v>
      </c>
      <c r="C69" s="13"/>
      <c r="D69" s="16" t="s">
        <v>124</v>
      </c>
      <c r="E69" s="16" t="s">
        <v>133</v>
      </c>
      <c r="F69" s="33"/>
      <c r="G69" s="16">
        <v>79.54</v>
      </c>
      <c r="H69" s="16"/>
      <c r="I69" s="33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</row>
    <row r="70" spans="1:252">
      <c r="A70" s="13">
        <v>60</v>
      </c>
      <c r="B70" s="13"/>
      <c r="C70" s="13"/>
      <c r="D70" s="16" t="s">
        <v>124</v>
      </c>
      <c r="E70" s="16" t="s">
        <v>134</v>
      </c>
      <c r="F70" s="33"/>
      <c r="G70" s="16">
        <v>10</v>
      </c>
      <c r="H70" s="16"/>
      <c r="I70" s="33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</row>
    <row r="71" spans="1:252">
      <c r="A71" s="13">
        <v>61</v>
      </c>
      <c r="B71" s="13" t="s">
        <v>14</v>
      </c>
      <c r="C71" s="13"/>
      <c r="D71" s="16" t="s">
        <v>135</v>
      </c>
      <c r="E71" s="16" t="s">
        <v>136</v>
      </c>
      <c r="F71" s="33"/>
      <c r="G71" s="16">
        <v>75.3</v>
      </c>
      <c r="H71" s="16"/>
      <c r="I71" s="33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</row>
    <row r="72" spans="1:252">
      <c r="A72" s="13">
        <v>62</v>
      </c>
      <c r="B72" s="13"/>
      <c r="C72" s="13"/>
      <c r="D72" s="16" t="s">
        <v>135</v>
      </c>
      <c r="E72" s="16" t="s">
        <v>137</v>
      </c>
      <c r="F72" s="33"/>
      <c r="G72" s="16">
        <v>1.76</v>
      </c>
      <c r="H72" s="16"/>
      <c r="I72" s="33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</row>
    <row r="73" spans="1:252">
      <c r="A73" s="13">
        <v>63</v>
      </c>
      <c r="B73" s="13" t="s">
        <v>19</v>
      </c>
      <c r="C73" s="13"/>
      <c r="D73" s="16" t="s">
        <v>124</v>
      </c>
      <c r="E73" s="16" t="s">
        <v>138</v>
      </c>
      <c r="F73" s="33"/>
      <c r="G73" s="16">
        <v>16.72</v>
      </c>
      <c r="H73" s="16"/>
      <c r="I73" s="33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</row>
    <row r="74" ht="24" spans="1:252">
      <c r="A74" s="13">
        <v>64</v>
      </c>
      <c r="B74" s="13"/>
      <c r="C74" s="13"/>
      <c r="D74" s="16" t="s">
        <v>139</v>
      </c>
      <c r="E74" s="16" t="s">
        <v>140</v>
      </c>
      <c r="F74" s="14" t="s">
        <v>49</v>
      </c>
      <c r="G74" s="36">
        <v>100</v>
      </c>
      <c r="H74" s="36"/>
      <c r="I74" s="33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</row>
    <row r="75" ht="24" spans="1:252">
      <c r="A75" s="13">
        <v>65</v>
      </c>
      <c r="B75" s="13"/>
      <c r="C75" s="13"/>
      <c r="D75" s="16" t="s">
        <v>141</v>
      </c>
      <c r="E75" s="16" t="s">
        <v>142</v>
      </c>
      <c r="F75" s="14"/>
      <c r="G75" s="36">
        <v>10</v>
      </c>
      <c r="H75" s="36"/>
      <c r="I75" s="33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</row>
    <row r="76" ht="24" spans="1:252">
      <c r="A76" s="13">
        <v>66</v>
      </c>
      <c r="B76" s="13"/>
      <c r="C76" s="13"/>
      <c r="D76" s="16" t="s">
        <v>143</v>
      </c>
      <c r="E76" s="16" t="s">
        <v>144</v>
      </c>
      <c r="F76" s="14"/>
      <c r="G76" s="36">
        <v>100</v>
      </c>
      <c r="H76" s="36"/>
      <c r="I76" s="33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</row>
    <row r="77" ht="24" spans="1:252">
      <c r="A77" s="13">
        <v>67</v>
      </c>
      <c r="B77" s="13"/>
      <c r="C77" s="13"/>
      <c r="D77" s="16" t="s">
        <v>145</v>
      </c>
      <c r="E77" s="16" t="s">
        <v>146</v>
      </c>
      <c r="F77" s="14"/>
      <c r="G77" s="36">
        <v>120</v>
      </c>
      <c r="H77" s="36"/>
      <c r="I77" s="33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</row>
    <row r="78" ht="24" spans="1:252">
      <c r="A78" s="13">
        <v>68</v>
      </c>
      <c r="B78" s="13"/>
      <c r="C78" s="13"/>
      <c r="D78" s="16" t="s">
        <v>147</v>
      </c>
      <c r="E78" s="16" t="s">
        <v>148</v>
      </c>
      <c r="F78" s="14"/>
      <c r="G78" s="36">
        <v>10</v>
      </c>
      <c r="H78" s="36"/>
      <c r="I78" s="33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</row>
    <row r="79" ht="24" spans="1:252">
      <c r="A79" s="13">
        <v>69</v>
      </c>
      <c r="B79" s="13"/>
      <c r="C79" s="13"/>
      <c r="D79" s="16" t="s">
        <v>149</v>
      </c>
      <c r="E79" s="16" t="s">
        <v>150</v>
      </c>
      <c r="F79" s="14"/>
      <c r="G79" s="36">
        <v>45</v>
      </c>
      <c r="H79" s="36"/>
      <c r="I79" s="33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</row>
    <row r="80" ht="36" spans="1:252">
      <c r="A80" s="13">
        <v>70</v>
      </c>
      <c r="B80" s="13"/>
      <c r="C80" s="13"/>
      <c r="D80" s="16" t="s">
        <v>151</v>
      </c>
      <c r="E80" s="16" t="s">
        <v>152</v>
      </c>
      <c r="F80" s="14"/>
      <c r="G80" s="36">
        <v>40</v>
      </c>
      <c r="H80" s="36"/>
      <c r="I80" s="33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</row>
    <row r="81" ht="24" spans="1:252">
      <c r="A81" s="13">
        <v>71</v>
      </c>
      <c r="B81" s="13" t="s">
        <v>98</v>
      </c>
      <c r="C81" s="13"/>
      <c r="D81" s="16" t="s">
        <v>153</v>
      </c>
      <c r="E81" s="16" t="s">
        <v>154</v>
      </c>
      <c r="F81" s="14"/>
      <c r="G81" s="36">
        <v>276</v>
      </c>
      <c r="H81" s="36"/>
      <c r="I81" s="33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</row>
    <row r="82" ht="24" spans="1:256">
      <c r="A82" s="12"/>
      <c r="B82" s="12"/>
      <c r="C82" s="17" t="s">
        <v>155</v>
      </c>
      <c r="D82" s="18"/>
      <c r="E82" s="18"/>
      <c r="F82" s="17"/>
      <c r="G82" s="37">
        <v>1652.16</v>
      </c>
      <c r="H82" s="37"/>
      <c r="I82" s="39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68"/>
      <c r="IT82" s="68"/>
      <c r="IU82" s="68"/>
      <c r="IV82" s="68"/>
    </row>
    <row r="83" ht="24" spans="1:256">
      <c r="A83" s="13">
        <v>72</v>
      </c>
      <c r="B83" s="13" t="s">
        <v>14</v>
      </c>
      <c r="C83" s="13" t="s">
        <v>156</v>
      </c>
      <c r="D83" s="15" t="s">
        <v>157</v>
      </c>
      <c r="E83" s="15" t="s">
        <v>158</v>
      </c>
      <c r="F83" s="14" t="s">
        <v>110</v>
      </c>
      <c r="G83" s="15">
        <v>2.8</v>
      </c>
      <c r="H83" s="15"/>
      <c r="I83" s="14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"/>
      <c r="IT83" s="6"/>
      <c r="IU83" s="6"/>
      <c r="IV83" s="6"/>
    </row>
    <row r="84" ht="24" spans="1:256">
      <c r="A84" s="13">
        <v>73</v>
      </c>
      <c r="B84" s="13"/>
      <c r="C84" s="13"/>
      <c r="D84" s="15" t="s">
        <v>159</v>
      </c>
      <c r="E84" s="15" t="s">
        <v>160</v>
      </c>
      <c r="F84" s="14"/>
      <c r="G84" s="15">
        <v>1</v>
      </c>
      <c r="H84" s="15"/>
      <c r="I84" s="14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"/>
      <c r="IT84" s="6"/>
      <c r="IU84" s="6"/>
      <c r="IV84" s="6"/>
    </row>
    <row r="85" ht="24" spans="1:256">
      <c r="A85" s="13">
        <v>74</v>
      </c>
      <c r="B85" s="13"/>
      <c r="C85" s="13"/>
      <c r="D85" s="15" t="s">
        <v>161</v>
      </c>
      <c r="E85" s="15" t="s">
        <v>162</v>
      </c>
      <c r="F85" s="14"/>
      <c r="G85" s="15">
        <v>0.2</v>
      </c>
      <c r="H85" s="15"/>
      <c r="I85" s="14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"/>
      <c r="IT85" s="6"/>
      <c r="IU85" s="6"/>
      <c r="IV85" s="6"/>
    </row>
    <row r="86" spans="1:256">
      <c r="A86" s="13">
        <v>75</v>
      </c>
      <c r="B86" s="13"/>
      <c r="C86" s="13"/>
      <c r="D86" s="15" t="s">
        <v>163</v>
      </c>
      <c r="E86" s="15" t="s">
        <v>164</v>
      </c>
      <c r="F86" s="14"/>
      <c r="G86" s="15">
        <v>0.9</v>
      </c>
      <c r="H86" s="15"/>
      <c r="I86" s="14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"/>
      <c r="IT86" s="6"/>
      <c r="IU86" s="6"/>
      <c r="IV86" s="6"/>
    </row>
    <row r="87" ht="24" spans="1:256">
      <c r="A87" s="13">
        <v>76</v>
      </c>
      <c r="B87" s="13"/>
      <c r="C87" s="13"/>
      <c r="D87" s="15" t="s">
        <v>165</v>
      </c>
      <c r="E87" s="15" t="s">
        <v>166</v>
      </c>
      <c r="F87" s="14"/>
      <c r="G87" s="15">
        <v>0.5</v>
      </c>
      <c r="H87" s="15"/>
      <c r="I87" s="14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"/>
      <c r="IT87" s="6"/>
      <c r="IU87" s="6"/>
      <c r="IV87" s="6"/>
    </row>
    <row r="88" ht="24" spans="1:256">
      <c r="A88" s="13">
        <v>77</v>
      </c>
      <c r="B88" s="13"/>
      <c r="C88" s="13"/>
      <c r="D88" s="15" t="s">
        <v>167</v>
      </c>
      <c r="E88" s="15" t="s">
        <v>168</v>
      </c>
      <c r="F88" s="14"/>
      <c r="G88" s="15">
        <v>15.9</v>
      </c>
      <c r="H88" s="15"/>
      <c r="I88" s="14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69"/>
      <c r="HM88" s="69"/>
      <c r="HN88" s="69"/>
      <c r="HO88" s="69"/>
      <c r="HP88" s="69"/>
      <c r="HQ88" s="69"/>
      <c r="HR88" s="69"/>
      <c r="HS88" s="69"/>
      <c r="HT88" s="69"/>
      <c r="HU88" s="69"/>
      <c r="HV88" s="69"/>
      <c r="HW88" s="69"/>
      <c r="HX88" s="69"/>
      <c r="HY88" s="69"/>
      <c r="HZ88" s="69"/>
      <c r="IA88" s="69"/>
      <c r="IB88" s="69"/>
      <c r="IC88" s="69"/>
      <c r="ID88" s="69"/>
      <c r="IE88" s="69"/>
      <c r="IF88" s="69"/>
      <c r="IG88" s="69"/>
      <c r="IH88" s="69"/>
      <c r="II88" s="69"/>
      <c r="IJ88" s="69"/>
      <c r="IK88" s="69"/>
      <c r="IL88" s="69"/>
      <c r="IM88" s="69"/>
      <c r="IN88" s="69"/>
      <c r="IO88" s="69"/>
      <c r="IP88" s="69"/>
      <c r="IQ88" s="69"/>
      <c r="IR88" s="69"/>
      <c r="IS88" s="6"/>
      <c r="IT88" s="6"/>
      <c r="IU88" s="6"/>
      <c r="IV88" s="6"/>
    </row>
    <row r="89" ht="24" spans="1:256">
      <c r="A89" s="13">
        <v>78</v>
      </c>
      <c r="B89" s="13"/>
      <c r="C89" s="13"/>
      <c r="D89" s="15" t="s">
        <v>169</v>
      </c>
      <c r="E89" s="15" t="s">
        <v>170</v>
      </c>
      <c r="F89" s="14"/>
      <c r="G89" s="15">
        <v>0.3</v>
      </c>
      <c r="H89" s="15"/>
      <c r="I89" s="14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"/>
      <c r="IT89" s="6"/>
      <c r="IU89" s="6"/>
      <c r="IV89" s="6"/>
    </row>
    <row r="90" ht="24" spans="1:256">
      <c r="A90" s="13">
        <v>79</v>
      </c>
      <c r="B90" s="13"/>
      <c r="C90" s="13"/>
      <c r="D90" s="15" t="s">
        <v>171</v>
      </c>
      <c r="E90" s="15" t="s">
        <v>172</v>
      </c>
      <c r="F90" s="14"/>
      <c r="G90" s="15">
        <v>33.28</v>
      </c>
      <c r="H90" s="15"/>
      <c r="I90" s="14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"/>
      <c r="IT90" s="6"/>
      <c r="IU90" s="6"/>
      <c r="IV90" s="6"/>
    </row>
    <row r="91" ht="24" spans="1:256">
      <c r="A91" s="13">
        <v>80</v>
      </c>
      <c r="B91" s="13"/>
      <c r="C91" s="13"/>
      <c r="D91" s="15" t="s">
        <v>157</v>
      </c>
      <c r="E91" s="15" t="s">
        <v>173</v>
      </c>
      <c r="F91" s="14" t="s">
        <v>174</v>
      </c>
      <c r="G91" s="15">
        <v>7.2</v>
      </c>
      <c r="H91" s="15"/>
      <c r="I91" s="14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"/>
      <c r="IT91" s="6"/>
      <c r="IU91" s="6"/>
      <c r="IV91" s="6"/>
    </row>
    <row r="92" ht="24" spans="1:256">
      <c r="A92" s="13">
        <v>81</v>
      </c>
      <c r="B92" s="13"/>
      <c r="C92" s="13"/>
      <c r="D92" s="15" t="s">
        <v>175</v>
      </c>
      <c r="E92" s="15" t="s">
        <v>176</v>
      </c>
      <c r="F92" s="13"/>
      <c r="G92" s="15">
        <v>2.2</v>
      </c>
      <c r="H92" s="15"/>
      <c r="I92" s="14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6"/>
      <c r="IT92" s="6"/>
      <c r="IU92" s="6"/>
      <c r="IV92" s="6"/>
    </row>
    <row r="93" ht="24" spans="1:256">
      <c r="A93" s="13">
        <v>82</v>
      </c>
      <c r="B93" s="13"/>
      <c r="C93" s="13"/>
      <c r="D93" s="15" t="s">
        <v>161</v>
      </c>
      <c r="E93" s="15" t="s">
        <v>177</v>
      </c>
      <c r="F93" s="13"/>
      <c r="G93" s="15">
        <v>0.8</v>
      </c>
      <c r="H93" s="15"/>
      <c r="I93" s="14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  <c r="HW93" s="69"/>
      <c r="HX93" s="69"/>
      <c r="HY93" s="69"/>
      <c r="HZ93" s="69"/>
      <c r="IA93" s="69"/>
      <c r="IB93" s="69"/>
      <c r="IC93" s="69"/>
      <c r="ID93" s="69"/>
      <c r="IE93" s="69"/>
      <c r="IF93" s="69"/>
      <c r="IG93" s="69"/>
      <c r="IH93" s="69"/>
      <c r="II93" s="69"/>
      <c r="IJ93" s="69"/>
      <c r="IK93" s="69"/>
      <c r="IL93" s="69"/>
      <c r="IM93" s="69"/>
      <c r="IN93" s="69"/>
      <c r="IO93" s="69"/>
      <c r="IP93" s="69"/>
      <c r="IQ93" s="69"/>
      <c r="IR93" s="69"/>
      <c r="IS93" s="6"/>
      <c r="IT93" s="6"/>
      <c r="IU93" s="6"/>
      <c r="IV93" s="6"/>
    </row>
    <row r="94" spans="1:256">
      <c r="A94" s="13">
        <v>83</v>
      </c>
      <c r="B94" s="13"/>
      <c r="C94" s="13"/>
      <c r="D94" s="15" t="s">
        <v>163</v>
      </c>
      <c r="E94" s="15" t="s">
        <v>178</v>
      </c>
      <c r="F94" s="13"/>
      <c r="G94" s="15">
        <v>2.1</v>
      </c>
      <c r="H94" s="15"/>
      <c r="I94" s="14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  <c r="HU94" s="69"/>
      <c r="HV94" s="69"/>
      <c r="HW94" s="69"/>
      <c r="HX94" s="69"/>
      <c r="HY94" s="69"/>
      <c r="HZ94" s="69"/>
      <c r="IA94" s="69"/>
      <c r="IB94" s="69"/>
      <c r="IC94" s="69"/>
      <c r="ID94" s="69"/>
      <c r="IE94" s="69"/>
      <c r="IF94" s="69"/>
      <c r="IG94" s="69"/>
      <c r="IH94" s="69"/>
      <c r="II94" s="69"/>
      <c r="IJ94" s="69"/>
      <c r="IK94" s="69"/>
      <c r="IL94" s="69"/>
      <c r="IM94" s="69"/>
      <c r="IN94" s="69"/>
      <c r="IO94" s="69"/>
      <c r="IP94" s="69"/>
      <c r="IQ94" s="69"/>
      <c r="IR94" s="69"/>
      <c r="IS94" s="6"/>
      <c r="IT94" s="6"/>
      <c r="IU94" s="6"/>
      <c r="IV94" s="6"/>
    </row>
    <row r="95" ht="24" spans="1:256">
      <c r="A95" s="13">
        <v>84</v>
      </c>
      <c r="B95" s="13"/>
      <c r="C95" s="13"/>
      <c r="D95" s="15" t="s">
        <v>165</v>
      </c>
      <c r="E95" s="15" t="s">
        <v>179</v>
      </c>
      <c r="F95" s="13"/>
      <c r="G95" s="15">
        <v>1.7</v>
      </c>
      <c r="H95" s="15"/>
      <c r="I95" s="14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69"/>
      <c r="IJ95" s="69"/>
      <c r="IK95" s="69"/>
      <c r="IL95" s="69"/>
      <c r="IM95" s="69"/>
      <c r="IN95" s="69"/>
      <c r="IO95" s="69"/>
      <c r="IP95" s="69"/>
      <c r="IQ95" s="69"/>
      <c r="IR95" s="69"/>
      <c r="IS95" s="6"/>
      <c r="IT95" s="6"/>
      <c r="IU95" s="6"/>
      <c r="IV95" s="6"/>
    </row>
    <row r="96" ht="24" spans="1:256">
      <c r="A96" s="13">
        <v>85</v>
      </c>
      <c r="B96" s="13"/>
      <c r="C96" s="13"/>
      <c r="D96" s="15" t="s">
        <v>167</v>
      </c>
      <c r="E96" s="15" t="s">
        <v>180</v>
      </c>
      <c r="F96" s="13"/>
      <c r="G96" s="15">
        <v>3.1</v>
      </c>
      <c r="H96" s="15"/>
      <c r="I96" s="14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GX96" s="69"/>
      <c r="GY96" s="69"/>
      <c r="GZ96" s="69"/>
      <c r="HA96" s="69"/>
      <c r="HB96" s="69"/>
      <c r="HC96" s="69"/>
      <c r="HD96" s="69"/>
      <c r="HE96" s="69"/>
      <c r="HF96" s="69"/>
      <c r="HG96" s="69"/>
      <c r="HH96" s="69"/>
      <c r="HI96" s="69"/>
      <c r="HJ96" s="69"/>
      <c r="HK96" s="69"/>
      <c r="HL96" s="69"/>
      <c r="HM96" s="69"/>
      <c r="HN96" s="69"/>
      <c r="HO96" s="69"/>
      <c r="HP96" s="69"/>
      <c r="HQ96" s="69"/>
      <c r="HR96" s="69"/>
      <c r="HS96" s="69"/>
      <c r="HT96" s="69"/>
      <c r="HU96" s="69"/>
      <c r="HV96" s="69"/>
      <c r="HW96" s="69"/>
      <c r="HX96" s="69"/>
      <c r="HY96" s="69"/>
      <c r="HZ96" s="69"/>
      <c r="IA96" s="69"/>
      <c r="IB96" s="69"/>
      <c r="IC96" s="69"/>
      <c r="ID96" s="69"/>
      <c r="IE96" s="69"/>
      <c r="IF96" s="69"/>
      <c r="IG96" s="69"/>
      <c r="IH96" s="69"/>
      <c r="II96" s="69"/>
      <c r="IJ96" s="69"/>
      <c r="IK96" s="69"/>
      <c r="IL96" s="69"/>
      <c r="IM96" s="69"/>
      <c r="IN96" s="69"/>
      <c r="IO96" s="69"/>
      <c r="IP96" s="69"/>
      <c r="IQ96" s="69"/>
      <c r="IR96" s="69"/>
      <c r="IS96" s="6"/>
      <c r="IT96" s="6"/>
      <c r="IU96" s="6"/>
      <c r="IV96" s="6"/>
    </row>
    <row r="97" ht="24" spans="1:256">
      <c r="A97" s="13">
        <v>86</v>
      </c>
      <c r="B97" s="13"/>
      <c r="C97" s="13"/>
      <c r="D97" s="15" t="s">
        <v>169</v>
      </c>
      <c r="E97" s="15" t="s">
        <v>170</v>
      </c>
      <c r="F97" s="13"/>
      <c r="G97" s="15">
        <v>0.7</v>
      </c>
      <c r="H97" s="15"/>
      <c r="I97" s="14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  <c r="HE97" s="69"/>
      <c r="HF97" s="69"/>
      <c r="HG97" s="69"/>
      <c r="HH97" s="69"/>
      <c r="HI97" s="69"/>
      <c r="HJ97" s="69"/>
      <c r="HK97" s="69"/>
      <c r="HL97" s="69"/>
      <c r="HM97" s="69"/>
      <c r="HN97" s="69"/>
      <c r="HO97" s="69"/>
      <c r="HP97" s="69"/>
      <c r="HQ97" s="69"/>
      <c r="HR97" s="69"/>
      <c r="HS97" s="69"/>
      <c r="HT97" s="69"/>
      <c r="HU97" s="69"/>
      <c r="HV97" s="69"/>
      <c r="HW97" s="69"/>
      <c r="HX97" s="69"/>
      <c r="HY97" s="69"/>
      <c r="HZ97" s="69"/>
      <c r="IA97" s="69"/>
      <c r="IB97" s="69"/>
      <c r="IC97" s="69"/>
      <c r="ID97" s="69"/>
      <c r="IE97" s="69"/>
      <c r="IF97" s="69"/>
      <c r="IG97" s="69"/>
      <c r="IH97" s="69"/>
      <c r="II97" s="69"/>
      <c r="IJ97" s="69"/>
      <c r="IK97" s="69"/>
      <c r="IL97" s="69"/>
      <c r="IM97" s="69"/>
      <c r="IN97" s="69"/>
      <c r="IO97" s="69"/>
      <c r="IP97" s="69"/>
      <c r="IQ97" s="69"/>
      <c r="IR97" s="69"/>
      <c r="IS97" s="6"/>
      <c r="IT97" s="6"/>
      <c r="IU97" s="6"/>
      <c r="IV97" s="6"/>
    </row>
    <row r="98" ht="24" spans="1:256">
      <c r="A98" s="13">
        <v>87</v>
      </c>
      <c r="B98" s="13"/>
      <c r="C98" s="13"/>
      <c r="D98" s="15" t="s">
        <v>171</v>
      </c>
      <c r="E98" s="15" t="s">
        <v>181</v>
      </c>
      <c r="F98" s="13"/>
      <c r="G98" s="15">
        <v>15.2</v>
      </c>
      <c r="H98" s="15"/>
      <c r="I98" s="14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  <c r="HE98" s="69"/>
      <c r="HF98" s="69"/>
      <c r="HG98" s="69"/>
      <c r="HH98" s="69"/>
      <c r="HI98" s="69"/>
      <c r="HJ98" s="69"/>
      <c r="HK98" s="69"/>
      <c r="HL98" s="69"/>
      <c r="HM98" s="69"/>
      <c r="HN98" s="69"/>
      <c r="HO98" s="69"/>
      <c r="HP98" s="69"/>
      <c r="HQ98" s="69"/>
      <c r="HR98" s="69"/>
      <c r="HS98" s="69"/>
      <c r="HT98" s="69"/>
      <c r="HU98" s="69"/>
      <c r="HV98" s="69"/>
      <c r="HW98" s="69"/>
      <c r="HX98" s="69"/>
      <c r="HY98" s="69"/>
      <c r="HZ98" s="69"/>
      <c r="IA98" s="69"/>
      <c r="IB98" s="69"/>
      <c r="IC98" s="69"/>
      <c r="ID98" s="69"/>
      <c r="IE98" s="69"/>
      <c r="IF98" s="69"/>
      <c r="IG98" s="69"/>
      <c r="IH98" s="69"/>
      <c r="II98" s="69"/>
      <c r="IJ98" s="69"/>
      <c r="IK98" s="69"/>
      <c r="IL98" s="69"/>
      <c r="IM98" s="69"/>
      <c r="IN98" s="69"/>
      <c r="IO98" s="69"/>
      <c r="IP98" s="69"/>
      <c r="IQ98" s="69"/>
      <c r="IR98" s="69"/>
      <c r="IS98" s="6"/>
      <c r="IT98" s="6"/>
      <c r="IU98" s="6"/>
      <c r="IV98" s="6"/>
    </row>
    <row r="99" ht="24" spans="1:256">
      <c r="A99" s="12"/>
      <c r="B99" s="12"/>
      <c r="C99" s="17" t="s">
        <v>182</v>
      </c>
      <c r="D99" s="38"/>
      <c r="E99" s="38"/>
      <c r="F99" s="12"/>
      <c r="G99" s="38">
        <v>87.88</v>
      </c>
      <c r="H99" s="38"/>
      <c r="I99" s="17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  <c r="GL99" s="70"/>
      <c r="GM99" s="70"/>
      <c r="GN99" s="70"/>
      <c r="GO99" s="70"/>
      <c r="GP99" s="70"/>
      <c r="GQ99" s="70"/>
      <c r="GR99" s="70"/>
      <c r="GS99" s="70"/>
      <c r="GT99" s="70"/>
      <c r="GU99" s="70"/>
      <c r="GV99" s="70"/>
      <c r="GW99" s="70"/>
      <c r="GX99" s="70"/>
      <c r="GY99" s="70"/>
      <c r="GZ99" s="70"/>
      <c r="HA99" s="70"/>
      <c r="HB99" s="70"/>
      <c r="HC99" s="70"/>
      <c r="HD99" s="70"/>
      <c r="HE99" s="70"/>
      <c r="HF99" s="70"/>
      <c r="HG99" s="70"/>
      <c r="HH99" s="70"/>
      <c r="HI99" s="70"/>
      <c r="HJ99" s="70"/>
      <c r="HK99" s="70"/>
      <c r="HL99" s="70"/>
      <c r="HM99" s="70"/>
      <c r="HN99" s="70"/>
      <c r="HO99" s="70"/>
      <c r="HP99" s="70"/>
      <c r="HQ99" s="70"/>
      <c r="HR99" s="70"/>
      <c r="HS99" s="70"/>
      <c r="HT99" s="70"/>
      <c r="HU99" s="70"/>
      <c r="HV99" s="70"/>
      <c r="HW99" s="70"/>
      <c r="HX99" s="70"/>
      <c r="HY99" s="70"/>
      <c r="HZ99" s="70"/>
      <c r="IA99" s="70"/>
      <c r="IB99" s="70"/>
      <c r="IC99" s="70"/>
      <c r="ID99" s="70"/>
      <c r="IE99" s="70"/>
      <c r="IF99" s="70"/>
      <c r="IG99" s="70"/>
      <c r="IH99" s="70"/>
      <c r="II99" s="70"/>
      <c r="IJ99" s="70"/>
      <c r="IK99" s="70"/>
      <c r="IL99" s="70"/>
      <c r="IM99" s="70"/>
      <c r="IN99" s="70"/>
      <c r="IO99" s="70"/>
      <c r="IP99" s="70"/>
      <c r="IQ99" s="70"/>
      <c r="IR99" s="70"/>
      <c r="IS99" s="68"/>
      <c r="IT99" s="68"/>
      <c r="IU99" s="68"/>
      <c r="IV99" s="68"/>
    </row>
    <row r="100" spans="1:256">
      <c r="A100" s="13">
        <v>88</v>
      </c>
      <c r="B100" s="13" t="s">
        <v>14</v>
      </c>
      <c r="C100" s="13" t="s">
        <v>183</v>
      </c>
      <c r="D100" s="14" t="s">
        <v>184</v>
      </c>
      <c r="E100" s="14" t="s">
        <v>185</v>
      </c>
      <c r="F100" s="14" t="s">
        <v>110</v>
      </c>
      <c r="G100" s="19">
        <v>39</v>
      </c>
      <c r="H100" s="19"/>
      <c r="I100" s="14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  <c r="HE100" s="69"/>
      <c r="HF100" s="69"/>
      <c r="HG100" s="69"/>
      <c r="HH100" s="69"/>
      <c r="HI100" s="69"/>
      <c r="HJ100" s="69"/>
      <c r="HK100" s="69"/>
      <c r="HL100" s="69"/>
      <c r="HM100" s="69"/>
      <c r="HN100" s="69"/>
      <c r="HO100" s="69"/>
      <c r="HP100" s="69"/>
      <c r="HQ100" s="69"/>
      <c r="HR100" s="69"/>
      <c r="HS100" s="69"/>
      <c r="HT100" s="69"/>
      <c r="HU100" s="69"/>
      <c r="HV100" s="69"/>
      <c r="HW100" s="69"/>
      <c r="HX100" s="69"/>
      <c r="HY100" s="69"/>
      <c r="HZ100" s="69"/>
      <c r="IA100" s="69"/>
      <c r="IB100" s="69"/>
      <c r="IC100" s="69"/>
      <c r="ID100" s="69"/>
      <c r="IE100" s="69"/>
      <c r="IF100" s="69"/>
      <c r="IG100" s="69"/>
      <c r="IH100" s="69"/>
      <c r="II100" s="69"/>
      <c r="IJ100" s="69"/>
      <c r="IK100" s="69"/>
      <c r="IL100" s="69"/>
      <c r="IM100" s="69"/>
      <c r="IN100" s="69"/>
      <c r="IO100" s="69"/>
      <c r="IP100" s="69"/>
      <c r="IQ100" s="69"/>
      <c r="IR100" s="69"/>
      <c r="IS100" s="6"/>
      <c r="IT100" s="6"/>
      <c r="IU100" s="6"/>
      <c r="IV100" s="6"/>
    </row>
    <row r="101" spans="1:256">
      <c r="A101" s="13">
        <v>89</v>
      </c>
      <c r="B101" s="13"/>
      <c r="C101" s="13"/>
      <c r="D101" s="14" t="s">
        <v>186</v>
      </c>
      <c r="E101" s="14" t="s">
        <v>187</v>
      </c>
      <c r="F101" s="14"/>
      <c r="G101" s="19">
        <v>45</v>
      </c>
      <c r="H101" s="19"/>
      <c r="I101" s="14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GX101" s="69"/>
      <c r="GY101" s="69"/>
      <c r="GZ101" s="69"/>
      <c r="HA101" s="69"/>
      <c r="HB101" s="69"/>
      <c r="HC101" s="69"/>
      <c r="HD101" s="69"/>
      <c r="HE101" s="69"/>
      <c r="HF101" s="69"/>
      <c r="HG101" s="69"/>
      <c r="HH101" s="69"/>
      <c r="HI101" s="69"/>
      <c r="HJ101" s="69"/>
      <c r="HK101" s="69"/>
      <c r="HL101" s="69"/>
      <c r="HM101" s="69"/>
      <c r="HN101" s="69"/>
      <c r="HO101" s="69"/>
      <c r="HP101" s="69"/>
      <c r="HQ101" s="69"/>
      <c r="HR101" s="69"/>
      <c r="HS101" s="69"/>
      <c r="HT101" s="69"/>
      <c r="HU101" s="69"/>
      <c r="HV101" s="69"/>
      <c r="HW101" s="69"/>
      <c r="HX101" s="69"/>
      <c r="HY101" s="69"/>
      <c r="HZ101" s="69"/>
      <c r="IA101" s="69"/>
      <c r="IB101" s="69"/>
      <c r="IC101" s="69"/>
      <c r="ID101" s="69"/>
      <c r="IE101" s="69"/>
      <c r="IF101" s="69"/>
      <c r="IG101" s="69"/>
      <c r="IH101" s="69"/>
      <c r="II101" s="69"/>
      <c r="IJ101" s="69"/>
      <c r="IK101" s="69"/>
      <c r="IL101" s="69"/>
      <c r="IM101" s="69"/>
      <c r="IN101" s="69"/>
      <c r="IO101" s="69"/>
      <c r="IP101" s="69"/>
      <c r="IQ101" s="69"/>
      <c r="IR101" s="69"/>
      <c r="IS101" s="6"/>
      <c r="IT101" s="6"/>
      <c r="IU101" s="6"/>
      <c r="IV101" s="6"/>
    </row>
    <row r="102" ht="36" spans="1:256">
      <c r="A102" s="13">
        <v>90</v>
      </c>
      <c r="B102" s="13"/>
      <c r="C102" s="13"/>
      <c r="D102" s="14" t="s">
        <v>188</v>
      </c>
      <c r="E102" s="14" t="s">
        <v>189</v>
      </c>
      <c r="F102" s="14"/>
      <c r="G102" s="19">
        <v>52</v>
      </c>
      <c r="H102" s="19"/>
      <c r="I102" s="14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  <c r="HE102" s="69"/>
      <c r="HF102" s="69"/>
      <c r="HG102" s="69"/>
      <c r="HH102" s="69"/>
      <c r="HI102" s="69"/>
      <c r="HJ102" s="69"/>
      <c r="HK102" s="69"/>
      <c r="HL102" s="69"/>
      <c r="HM102" s="69"/>
      <c r="HN102" s="69"/>
      <c r="HO102" s="69"/>
      <c r="HP102" s="69"/>
      <c r="HQ102" s="69"/>
      <c r="HR102" s="69"/>
      <c r="HS102" s="69"/>
      <c r="HT102" s="69"/>
      <c r="HU102" s="69"/>
      <c r="HV102" s="69"/>
      <c r="HW102" s="69"/>
      <c r="HX102" s="69"/>
      <c r="HY102" s="69"/>
      <c r="HZ102" s="69"/>
      <c r="IA102" s="69"/>
      <c r="IB102" s="69"/>
      <c r="IC102" s="69"/>
      <c r="ID102" s="69"/>
      <c r="IE102" s="69"/>
      <c r="IF102" s="69"/>
      <c r="IG102" s="69"/>
      <c r="IH102" s="69"/>
      <c r="II102" s="69"/>
      <c r="IJ102" s="69"/>
      <c r="IK102" s="69"/>
      <c r="IL102" s="69"/>
      <c r="IM102" s="69"/>
      <c r="IN102" s="69"/>
      <c r="IO102" s="69"/>
      <c r="IP102" s="69"/>
      <c r="IQ102" s="69"/>
      <c r="IR102" s="69"/>
      <c r="IS102" s="6"/>
      <c r="IT102" s="6"/>
      <c r="IU102" s="6"/>
      <c r="IV102" s="6"/>
    </row>
    <row r="103" spans="1:256">
      <c r="A103" s="13">
        <v>91</v>
      </c>
      <c r="B103" s="13"/>
      <c r="C103" s="13"/>
      <c r="D103" s="14" t="s">
        <v>190</v>
      </c>
      <c r="E103" s="14" t="s">
        <v>191</v>
      </c>
      <c r="F103" s="14"/>
      <c r="G103" s="19">
        <v>16</v>
      </c>
      <c r="H103" s="19"/>
      <c r="I103" s="14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  <c r="HE103" s="69"/>
      <c r="HF103" s="69"/>
      <c r="HG103" s="69"/>
      <c r="HH103" s="69"/>
      <c r="HI103" s="69"/>
      <c r="HJ103" s="69"/>
      <c r="HK103" s="69"/>
      <c r="HL103" s="69"/>
      <c r="HM103" s="69"/>
      <c r="HN103" s="69"/>
      <c r="HO103" s="69"/>
      <c r="HP103" s="69"/>
      <c r="HQ103" s="69"/>
      <c r="HR103" s="69"/>
      <c r="HS103" s="69"/>
      <c r="HT103" s="69"/>
      <c r="HU103" s="69"/>
      <c r="HV103" s="69"/>
      <c r="HW103" s="69"/>
      <c r="HX103" s="69"/>
      <c r="HY103" s="69"/>
      <c r="HZ103" s="69"/>
      <c r="IA103" s="69"/>
      <c r="IB103" s="69"/>
      <c r="IC103" s="69"/>
      <c r="ID103" s="69"/>
      <c r="IE103" s="69"/>
      <c r="IF103" s="69"/>
      <c r="IG103" s="69"/>
      <c r="IH103" s="69"/>
      <c r="II103" s="69"/>
      <c r="IJ103" s="69"/>
      <c r="IK103" s="69"/>
      <c r="IL103" s="69"/>
      <c r="IM103" s="69"/>
      <c r="IN103" s="69"/>
      <c r="IO103" s="69"/>
      <c r="IP103" s="69"/>
      <c r="IQ103" s="69"/>
      <c r="IR103" s="69"/>
      <c r="IS103" s="6"/>
      <c r="IT103" s="6"/>
      <c r="IU103" s="6"/>
      <c r="IV103" s="6"/>
    </row>
    <row r="104" spans="1:256">
      <c r="A104" s="13">
        <v>92</v>
      </c>
      <c r="B104" s="13"/>
      <c r="C104" s="13"/>
      <c r="D104" s="14" t="s">
        <v>192</v>
      </c>
      <c r="E104" s="14" t="s">
        <v>193</v>
      </c>
      <c r="F104" s="14"/>
      <c r="G104" s="19">
        <v>1.5</v>
      </c>
      <c r="H104" s="19"/>
      <c r="I104" s="14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  <c r="HI104" s="69"/>
      <c r="HJ104" s="69"/>
      <c r="HK104" s="69"/>
      <c r="HL104" s="69"/>
      <c r="HM104" s="69"/>
      <c r="HN104" s="69"/>
      <c r="HO104" s="69"/>
      <c r="HP104" s="69"/>
      <c r="HQ104" s="69"/>
      <c r="HR104" s="69"/>
      <c r="HS104" s="69"/>
      <c r="HT104" s="69"/>
      <c r="HU104" s="69"/>
      <c r="HV104" s="69"/>
      <c r="HW104" s="69"/>
      <c r="HX104" s="69"/>
      <c r="HY104" s="69"/>
      <c r="HZ104" s="69"/>
      <c r="IA104" s="69"/>
      <c r="IB104" s="69"/>
      <c r="IC104" s="69"/>
      <c r="ID104" s="69"/>
      <c r="IE104" s="69"/>
      <c r="IF104" s="69"/>
      <c r="IG104" s="69"/>
      <c r="IH104" s="69"/>
      <c r="II104" s="69"/>
      <c r="IJ104" s="69"/>
      <c r="IK104" s="69"/>
      <c r="IL104" s="69"/>
      <c r="IM104" s="69"/>
      <c r="IN104" s="69"/>
      <c r="IO104" s="69"/>
      <c r="IP104" s="69"/>
      <c r="IQ104" s="69"/>
      <c r="IR104" s="69"/>
      <c r="IS104" s="6"/>
      <c r="IT104" s="6"/>
      <c r="IU104" s="6"/>
      <c r="IV104" s="6"/>
    </row>
    <row r="105" spans="1:256">
      <c r="A105" s="13">
        <v>93</v>
      </c>
      <c r="B105" s="13"/>
      <c r="C105" s="13"/>
      <c r="D105" s="14" t="s">
        <v>194</v>
      </c>
      <c r="E105" s="14" t="s">
        <v>195</v>
      </c>
      <c r="F105" s="14"/>
      <c r="G105" s="19">
        <v>4.3</v>
      </c>
      <c r="H105" s="19"/>
      <c r="I105" s="14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  <c r="HE105" s="69"/>
      <c r="HF105" s="69"/>
      <c r="HG105" s="69"/>
      <c r="HH105" s="69"/>
      <c r="HI105" s="69"/>
      <c r="HJ105" s="69"/>
      <c r="HK105" s="69"/>
      <c r="HL105" s="69"/>
      <c r="HM105" s="69"/>
      <c r="HN105" s="69"/>
      <c r="HO105" s="69"/>
      <c r="HP105" s="69"/>
      <c r="HQ105" s="69"/>
      <c r="HR105" s="69"/>
      <c r="HS105" s="69"/>
      <c r="HT105" s="69"/>
      <c r="HU105" s="69"/>
      <c r="HV105" s="69"/>
      <c r="HW105" s="69"/>
      <c r="HX105" s="69"/>
      <c r="HY105" s="69"/>
      <c r="HZ105" s="69"/>
      <c r="IA105" s="69"/>
      <c r="IB105" s="69"/>
      <c r="IC105" s="69"/>
      <c r="ID105" s="69"/>
      <c r="IE105" s="69"/>
      <c r="IF105" s="69"/>
      <c r="IG105" s="69"/>
      <c r="IH105" s="69"/>
      <c r="II105" s="69"/>
      <c r="IJ105" s="69"/>
      <c r="IK105" s="69"/>
      <c r="IL105" s="69"/>
      <c r="IM105" s="69"/>
      <c r="IN105" s="69"/>
      <c r="IO105" s="69"/>
      <c r="IP105" s="69"/>
      <c r="IQ105" s="69"/>
      <c r="IR105" s="69"/>
      <c r="IS105" s="6"/>
      <c r="IT105" s="6"/>
      <c r="IU105" s="6"/>
      <c r="IV105" s="6"/>
    </row>
    <row r="106" spans="1:256">
      <c r="A106" s="13">
        <v>94</v>
      </c>
      <c r="B106" s="13"/>
      <c r="C106" s="13"/>
      <c r="D106" s="14" t="s">
        <v>196</v>
      </c>
      <c r="E106" s="14" t="s">
        <v>197</v>
      </c>
      <c r="F106" s="14"/>
      <c r="G106" s="19">
        <v>42.5</v>
      </c>
      <c r="H106" s="19"/>
      <c r="I106" s="14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69"/>
      <c r="IH106" s="69"/>
      <c r="II106" s="69"/>
      <c r="IJ106" s="69"/>
      <c r="IK106" s="69"/>
      <c r="IL106" s="69"/>
      <c r="IM106" s="69"/>
      <c r="IN106" s="69"/>
      <c r="IO106" s="69"/>
      <c r="IP106" s="69"/>
      <c r="IQ106" s="69"/>
      <c r="IR106" s="69"/>
      <c r="IS106" s="6"/>
      <c r="IT106" s="6"/>
      <c r="IU106" s="6"/>
      <c r="IV106" s="6"/>
    </row>
    <row r="107" spans="1:256">
      <c r="A107" s="27">
        <v>95</v>
      </c>
      <c r="B107" s="13"/>
      <c r="C107" s="13"/>
      <c r="D107" s="14" t="s">
        <v>198</v>
      </c>
      <c r="E107" s="14" t="s">
        <v>199</v>
      </c>
      <c r="F107" s="14"/>
      <c r="G107" s="14">
        <v>5.94</v>
      </c>
      <c r="H107" s="14"/>
      <c r="I107" s="14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69"/>
      <c r="HM107" s="69"/>
      <c r="HN107" s="69"/>
      <c r="HO107" s="69"/>
      <c r="HP107" s="69"/>
      <c r="HQ107" s="69"/>
      <c r="HR107" s="69"/>
      <c r="HS107" s="69"/>
      <c r="HT107" s="69"/>
      <c r="HU107" s="69"/>
      <c r="HV107" s="69"/>
      <c r="HW107" s="69"/>
      <c r="HX107" s="69"/>
      <c r="HY107" s="69"/>
      <c r="HZ107" s="69"/>
      <c r="IA107" s="69"/>
      <c r="IB107" s="69"/>
      <c r="IC107" s="69"/>
      <c r="ID107" s="69"/>
      <c r="IE107" s="69"/>
      <c r="IF107" s="69"/>
      <c r="IG107" s="69"/>
      <c r="IH107" s="69"/>
      <c r="II107" s="69"/>
      <c r="IJ107" s="69"/>
      <c r="IK107" s="69"/>
      <c r="IL107" s="69"/>
      <c r="IM107" s="69"/>
      <c r="IN107" s="69"/>
      <c r="IO107" s="69"/>
      <c r="IP107" s="69"/>
      <c r="IQ107" s="69"/>
      <c r="IR107" s="69"/>
      <c r="IS107" s="6"/>
      <c r="IT107" s="6"/>
      <c r="IU107" s="6"/>
      <c r="IV107" s="6"/>
    </row>
    <row r="108" spans="1:256">
      <c r="A108" s="29"/>
      <c r="B108" s="13"/>
      <c r="C108" s="13"/>
      <c r="D108" s="14"/>
      <c r="E108" s="14"/>
      <c r="F108" s="14" t="s">
        <v>174</v>
      </c>
      <c r="G108" s="19">
        <v>3.28</v>
      </c>
      <c r="H108" s="19"/>
      <c r="I108" s="14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  <c r="HI108" s="69"/>
      <c r="HJ108" s="69"/>
      <c r="HK108" s="69"/>
      <c r="HL108" s="69"/>
      <c r="HM108" s="69"/>
      <c r="HN108" s="69"/>
      <c r="HO108" s="69"/>
      <c r="HP108" s="69"/>
      <c r="HQ108" s="69"/>
      <c r="HR108" s="69"/>
      <c r="HS108" s="69"/>
      <c r="HT108" s="69"/>
      <c r="HU108" s="69"/>
      <c r="HV108" s="69"/>
      <c r="HW108" s="69"/>
      <c r="HX108" s="69"/>
      <c r="HY108" s="69"/>
      <c r="HZ108" s="69"/>
      <c r="IA108" s="69"/>
      <c r="IB108" s="69"/>
      <c r="IC108" s="69"/>
      <c r="ID108" s="69"/>
      <c r="IE108" s="69"/>
      <c r="IF108" s="69"/>
      <c r="IG108" s="69"/>
      <c r="IH108" s="69"/>
      <c r="II108" s="69"/>
      <c r="IJ108" s="69"/>
      <c r="IK108" s="69"/>
      <c r="IL108" s="69"/>
      <c r="IM108" s="69"/>
      <c r="IN108" s="69"/>
      <c r="IO108" s="69"/>
      <c r="IP108" s="69"/>
      <c r="IQ108" s="69"/>
      <c r="IR108" s="69"/>
      <c r="IS108" s="6"/>
      <c r="IT108" s="6"/>
      <c r="IU108" s="6"/>
      <c r="IV108" s="6"/>
    </row>
    <row r="109" spans="1:256">
      <c r="A109" s="13">
        <v>96</v>
      </c>
      <c r="B109" s="13"/>
      <c r="C109" s="13"/>
      <c r="D109" s="14" t="s">
        <v>200</v>
      </c>
      <c r="E109" s="14" t="s">
        <v>201</v>
      </c>
      <c r="F109" s="14"/>
      <c r="G109" s="33">
        <v>33</v>
      </c>
      <c r="H109" s="33"/>
      <c r="I109" s="14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  <c r="GA109" s="69"/>
      <c r="GB109" s="69"/>
      <c r="GC109" s="69"/>
      <c r="GD109" s="69"/>
      <c r="GE109" s="69"/>
      <c r="GF109" s="69"/>
      <c r="GG109" s="69"/>
      <c r="GH109" s="69"/>
      <c r="GI109" s="69"/>
      <c r="GJ109" s="69"/>
      <c r="GK109" s="69"/>
      <c r="GL109" s="69"/>
      <c r="GM109" s="69"/>
      <c r="GN109" s="69"/>
      <c r="GO109" s="69"/>
      <c r="GP109" s="69"/>
      <c r="GQ109" s="69"/>
      <c r="GR109" s="69"/>
      <c r="GS109" s="69"/>
      <c r="GT109" s="69"/>
      <c r="GU109" s="69"/>
      <c r="GV109" s="69"/>
      <c r="GW109" s="69"/>
      <c r="GX109" s="69"/>
      <c r="GY109" s="69"/>
      <c r="GZ109" s="69"/>
      <c r="HA109" s="69"/>
      <c r="HB109" s="69"/>
      <c r="HC109" s="69"/>
      <c r="HD109" s="69"/>
      <c r="HE109" s="69"/>
      <c r="HF109" s="69"/>
      <c r="HG109" s="69"/>
      <c r="HH109" s="69"/>
      <c r="HI109" s="69"/>
      <c r="HJ109" s="69"/>
      <c r="HK109" s="69"/>
      <c r="HL109" s="69"/>
      <c r="HM109" s="69"/>
      <c r="HN109" s="69"/>
      <c r="HO109" s="69"/>
      <c r="HP109" s="69"/>
      <c r="HQ109" s="69"/>
      <c r="HR109" s="69"/>
      <c r="HS109" s="69"/>
      <c r="HT109" s="69"/>
      <c r="HU109" s="69"/>
      <c r="HV109" s="69"/>
      <c r="HW109" s="69"/>
      <c r="HX109" s="69"/>
      <c r="HY109" s="69"/>
      <c r="HZ109" s="69"/>
      <c r="IA109" s="69"/>
      <c r="IB109" s="69"/>
      <c r="IC109" s="69"/>
      <c r="ID109" s="69"/>
      <c r="IE109" s="69"/>
      <c r="IF109" s="69"/>
      <c r="IG109" s="69"/>
      <c r="IH109" s="69"/>
      <c r="II109" s="69"/>
      <c r="IJ109" s="69"/>
      <c r="IK109" s="69"/>
      <c r="IL109" s="69"/>
      <c r="IM109" s="69"/>
      <c r="IN109" s="69"/>
      <c r="IO109" s="69"/>
      <c r="IP109" s="69"/>
      <c r="IQ109" s="69"/>
      <c r="IR109" s="69"/>
      <c r="IS109" s="6"/>
      <c r="IT109" s="6"/>
      <c r="IU109" s="6"/>
      <c r="IV109" s="6"/>
    </row>
    <row r="110" spans="1:256">
      <c r="A110" s="13">
        <v>97</v>
      </c>
      <c r="B110" s="13"/>
      <c r="C110" s="13"/>
      <c r="D110" s="14" t="s">
        <v>202</v>
      </c>
      <c r="E110" s="14" t="s">
        <v>203</v>
      </c>
      <c r="F110" s="14"/>
      <c r="G110" s="25">
        <v>64.82</v>
      </c>
      <c r="H110" s="25"/>
      <c r="I110" s="14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  <c r="HE110" s="69"/>
      <c r="HF110" s="69"/>
      <c r="HG110" s="69"/>
      <c r="HH110" s="69"/>
      <c r="HI110" s="69"/>
      <c r="HJ110" s="69"/>
      <c r="HK110" s="69"/>
      <c r="HL110" s="69"/>
      <c r="HM110" s="69"/>
      <c r="HN110" s="69"/>
      <c r="HO110" s="69"/>
      <c r="HP110" s="69"/>
      <c r="HQ110" s="69"/>
      <c r="HR110" s="69"/>
      <c r="HS110" s="69"/>
      <c r="HT110" s="69"/>
      <c r="HU110" s="69"/>
      <c r="HV110" s="69"/>
      <c r="HW110" s="69"/>
      <c r="HX110" s="69"/>
      <c r="HY110" s="69"/>
      <c r="HZ110" s="69"/>
      <c r="IA110" s="69"/>
      <c r="IB110" s="69"/>
      <c r="IC110" s="69"/>
      <c r="ID110" s="69"/>
      <c r="IE110" s="69"/>
      <c r="IF110" s="69"/>
      <c r="IG110" s="69"/>
      <c r="IH110" s="69"/>
      <c r="II110" s="69"/>
      <c r="IJ110" s="69"/>
      <c r="IK110" s="69"/>
      <c r="IL110" s="69"/>
      <c r="IM110" s="69"/>
      <c r="IN110" s="69"/>
      <c r="IO110" s="69"/>
      <c r="IP110" s="69"/>
      <c r="IQ110" s="69"/>
      <c r="IR110" s="69"/>
      <c r="IS110" s="6"/>
      <c r="IT110" s="6"/>
      <c r="IU110" s="6"/>
      <c r="IV110" s="6"/>
    </row>
    <row r="111" spans="1:256">
      <c r="A111" s="13">
        <v>98</v>
      </c>
      <c r="B111" s="13"/>
      <c r="C111" s="13"/>
      <c r="D111" s="33" t="s">
        <v>204</v>
      </c>
      <c r="E111" s="33" t="s">
        <v>205</v>
      </c>
      <c r="F111" s="14"/>
      <c r="G111" s="33">
        <v>0.5</v>
      </c>
      <c r="H111" s="33"/>
      <c r="I111" s="14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69"/>
      <c r="GE111" s="69"/>
      <c r="GF111" s="69"/>
      <c r="GG111" s="69"/>
      <c r="GH111" s="69"/>
      <c r="GI111" s="69"/>
      <c r="GJ111" s="69"/>
      <c r="GK111" s="69"/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GX111" s="69"/>
      <c r="GY111" s="69"/>
      <c r="GZ111" s="69"/>
      <c r="HA111" s="69"/>
      <c r="HB111" s="69"/>
      <c r="HC111" s="69"/>
      <c r="HD111" s="69"/>
      <c r="HE111" s="69"/>
      <c r="HF111" s="69"/>
      <c r="HG111" s="69"/>
      <c r="HH111" s="69"/>
      <c r="HI111" s="69"/>
      <c r="HJ111" s="69"/>
      <c r="HK111" s="69"/>
      <c r="HL111" s="69"/>
      <c r="HM111" s="69"/>
      <c r="HN111" s="69"/>
      <c r="HO111" s="69"/>
      <c r="HP111" s="69"/>
      <c r="HQ111" s="69"/>
      <c r="HR111" s="69"/>
      <c r="HS111" s="69"/>
      <c r="HT111" s="69"/>
      <c r="HU111" s="69"/>
      <c r="HV111" s="69"/>
      <c r="HW111" s="69"/>
      <c r="HX111" s="69"/>
      <c r="HY111" s="69"/>
      <c r="HZ111" s="69"/>
      <c r="IA111" s="69"/>
      <c r="IB111" s="69"/>
      <c r="IC111" s="69"/>
      <c r="ID111" s="69"/>
      <c r="IE111" s="69"/>
      <c r="IF111" s="69"/>
      <c r="IG111" s="69"/>
      <c r="IH111" s="69"/>
      <c r="II111" s="69"/>
      <c r="IJ111" s="69"/>
      <c r="IK111" s="69"/>
      <c r="IL111" s="69"/>
      <c r="IM111" s="69"/>
      <c r="IN111" s="69"/>
      <c r="IO111" s="69"/>
      <c r="IP111" s="69"/>
      <c r="IQ111" s="69"/>
      <c r="IR111" s="69"/>
      <c r="IS111" s="6"/>
      <c r="IT111" s="6"/>
      <c r="IU111" s="6"/>
      <c r="IV111" s="6"/>
    </row>
    <row r="112" ht="24" spans="1:256">
      <c r="A112" s="12"/>
      <c r="B112" s="12"/>
      <c r="C112" s="17" t="s">
        <v>206</v>
      </c>
      <c r="D112" s="39"/>
      <c r="E112" s="39"/>
      <c r="F112" s="17"/>
      <c r="G112" s="39">
        <v>307.84</v>
      </c>
      <c r="H112" s="39"/>
      <c r="I112" s="17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  <c r="FL112" s="70"/>
      <c r="FM112" s="70"/>
      <c r="FN112" s="70"/>
      <c r="FO112" s="70"/>
      <c r="FP112" s="70"/>
      <c r="FQ112" s="70"/>
      <c r="FR112" s="70"/>
      <c r="FS112" s="70"/>
      <c r="FT112" s="70"/>
      <c r="FU112" s="70"/>
      <c r="FV112" s="70"/>
      <c r="FW112" s="70"/>
      <c r="FX112" s="70"/>
      <c r="FY112" s="70"/>
      <c r="FZ112" s="70"/>
      <c r="GA112" s="70"/>
      <c r="GB112" s="70"/>
      <c r="GC112" s="70"/>
      <c r="GD112" s="70"/>
      <c r="GE112" s="70"/>
      <c r="GF112" s="70"/>
      <c r="GG112" s="70"/>
      <c r="GH112" s="70"/>
      <c r="GI112" s="70"/>
      <c r="GJ112" s="70"/>
      <c r="GK112" s="70"/>
      <c r="GL112" s="70"/>
      <c r="GM112" s="70"/>
      <c r="GN112" s="70"/>
      <c r="GO112" s="70"/>
      <c r="GP112" s="70"/>
      <c r="GQ112" s="70"/>
      <c r="GR112" s="70"/>
      <c r="GS112" s="70"/>
      <c r="GT112" s="70"/>
      <c r="GU112" s="70"/>
      <c r="GV112" s="70"/>
      <c r="GW112" s="70"/>
      <c r="GX112" s="70"/>
      <c r="GY112" s="70"/>
      <c r="GZ112" s="70"/>
      <c r="HA112" s="70"/>
      <c r="HB112" s="70"/>
      <c r="HC112" s="70"/>
      <c r="HD112" s="70"/>
      <c r="HE112" s="70"/>
      <c r="HF112" s="70"/>
      <c r="HG112" s="70"/>
      <c r="HH112" s="70"/>
      <c r="HI112" s="70"/>
      <c r="HJ112" s="70"/>
      <c r="HK112" s="70"/>
      <c r="HL112" s="70"/>
      <c r="HM112" s="70"/>
      <c r="HN112" s="70"/>
      <c r="HO112" s="70"/>
      <c r="HP112" s="70"/>
      <c r="HQ112" s="70"/>
      <c r="HR112" s="70"/>
      <c r="HS112" s="70"/>
      <c r="HT112" s="70"/>
      <c r="HU112" s="70"/>
      <c r="HV112" s="70"/>
      <c r="HW112" s="70"/>
      <c r="HX112" s="70"/>
      <c r="HY112" s="70"/>
      <c r="HZ112" s="70"/>
      <c r="IA112" s="70"/>
      <c r="IB112" s="70"/>
      <c r="IC112" s="70"/>
      <c r="ID112" s="70"/>
      <c r="IE112" s="70"/>
      <c r="IF112" s="70"/>
      <c r="IG112" s="70"/>
      <c r="IH112" s="70"/>
      <c r="II112" s="70"/>
      <c r="IJ112" s="70"/>
      <c r="IK112" s="70"/>
      <c r="IL112" s="70"/>
      <c r="IM112" s="70"/>
      <c r="IN112" s="70"/>
      <c r="IO112" s="70"/>
      <c r="IP112" s="70"/>
      <c r="IQ112" s="70"/>
      <c r="IR112" s="70"/>
      <c r="IS112" s="68"/>
      <c r="IT112" s="68"/>
      <c r="IU112" s="68"/>
      <c r="IV112" s="68"/>
    </row>
    <row r="113" ht="36" spans="1:256">
      <c r="A113" s="13">
        <v>99</v>
      </c>
      <c r="B113" s="13" t="s">
        <v>14</v>
      </c>
      <c r="C113" s="14" t="s">
        <v>207</v>
      </c>
      <c r="D113" s="33" t="s">
        <v>208</v>
      </c>
      <c r="E113" s="33" t="s">
        <v>209</v>
      </c>
      <c r="F113" s="15" t="s">
        <v>210</v>
      </c>
      <c r="G113" s="15">
        <v>100.98</v>
      </c>
      <c r="H113" s="15"/>
      <c r="I113" s="14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ht="36" spans="1:256">
      <c r="A114" s="27">
        <v>100</v>
      </c>
      <c r="B114" s="13"/>
      <c r="C114" s="13"/>
      <c r="D114" s="33" t="s">
        <v>208</v>
      </c>
      <c r="E114" s="33" t="s">
        <v>209</v>
      </c>
      <c r="F114" s="15" t="s">
        <v>18</v>
      </c>
      <c r="G114" s="15">
        <v>78.9</v>
      </c>
      <c r="H114" s="15"/>
      <c r="I114" s="14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ht="36" spans="1:256">
      <c r="A115" s="29"/>
      <c r="B115" s="13"/>
      <c r="C115" s="13"/>
      <c r="D115" s="33"/>
      <c r="E115" s="33"/>
      <c r="F115" s="15" t="s">
        <v>210</v>
      </c>
      <c r="G115" s="15">
        <v>24.28</v>
      </c>
      <c r="H115" s="15"/>
      <c r="I115" s="14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ht="36" spans="1:256">
      <c r="A116" s="27">
        <v>101</v>
      </c>
      <c r="B116" s="14" t="s">
        <v>211</v>
      </c>
      <c r="C116" s="13"/>
      <c r="D116" s="33" t="s">
        <v>212</v>
      </c>
      <c r="E116" s="33" t="s">
        <v>213</v>
      </c>
      <c r="F116" s="15" t="s">
        <v>18</v>
      </c>
      <c r="G116" s="13">
        <v>46.32</v>
      </c>
      <c r="H116" s="13"/>
      <c r="I116" s="14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ht="36" spans="1:256">
      <c r="A117" s="29"/>
      <c r="B117" s="13"/>
      <c r="C117" s="13"/>
      <c r="D117" s="33"/>
      <c r="E117" s="33"/>
      <c r="F117" s="15" t="s">
        <v>210</v>
      </c>
      <c r="G117" s="13">
        <v>37.52</v>
      </c>
      <c r="H117" s="13"/>
      <c r="I117" s="14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ht="36" spans="1:256">
      <c r="A118" s="13">
        <v>102</v>
      </c>
      <c r="B118" s="13" t="s">
        <v>14</v>
      </c>
      <c r="C118" s="13"/>
      <c r="D118" s="33" t="s">
        <v>214</v>
      </c>
      <c r="E118" s="33" t="s">
        <v>215</v>
      </c>
      <c r="F118" s="15" t="s">
        <v>18</v>
      </c>
      <c r="G118" s="13">
        <v>42.8</v>
      </c>
      <c r="H118" s="13"/>
      <c r="I118" s="14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ht="24" spans="1:256">
      <c r="A119" s="13">
        <v>103</v>
      </c>
      <c r="B119" s="14" t="s">
        <v>211</v>
      </c>
      <c r="C119" s="13"/>
      <c r="D119" s="16" t="s">
        <v>216</v>
      </c>
      <c r="E119" s="16" t="s">
        <v>217</v>
      </c>
      <c r="F119" s="14" t="s">
        <v>49</v>
      </c>
      <c r="G119" s="16">
        <v>80</v>
      </c>
      <c r="H119" s="16"/>
      <c r="I119" s="14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ht="48" spans="1:256">
      <c r="A120" s="12"/>
      <c r="B120" s="12"/>
      <c r="C120" s="17" t="s">
        <v>218</v>
      </c>
      <c r="D120" s="18"/>
      <c r="E120" s="18"/>
      <c r="F120" s="17"/>
      <c r="G120" s="18">
        <v>410.8</v>
      </c>
      <c r="H120" s="18"/>
      <c r="I120" s="17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68"/>
      <c r="IB120" s="68"/>
      <c r="IC120" s="68"/>
      <c r="ID120" s="68"/>
      <c r="IE120" s="68"/>
      <c r="IF120" s="68"/>
      <c r="IG120" s="68"/>
      <c r="IH120" s="68"/>
      <c r="II120" s="68"/>
      <c r="IJ120" s="68"/>
      <c r="IK120" s="68"/>
      <c r="IL120" s="68"/>
      <c r="IM120" s="68"/>
      <c r="IN120" s="68"/>
      <c r="IO120" s="68"/>
      <c r="IP120" s="68"/>
      <c r="IQ120" s="68"/>
      <c r="IR120" s="68"/>
      <c r="IS120" s="68"/>
      <c r="IT120" s="68"/>
      <c r="IU120" s="68"/>
      <c r="IV120" s="68"/>
    </row>
    <row r="121" ht="24" spans="1:256">
      <c r="A121" s="13">
        <v>104</v>
      </c>
      <c r="B121" s="13" t="s">
        <v>14</v>
      </c>
      <c r="C121" s="13" t="s">
        <v>219</v>
      </c>
      <c r="D121" s="15" t="s">
        <v>220</v>
      </c>
      <c r="E121" s="15" t="s">
        <v>221</v>
      </c>
      <c r="F121" s="14" t="s">
        <v>18</v>
      </c>
      <c r="G121" s="15">
        <v>24.48</v>
      </c>
      <c r="H121" s="15"/>
      <c r="I121" s="14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GX121" s="69"/>
      <c r="GY121" s="69"/>
      <c r="GZ121" s="69"/>
      <c r="HA121" s="69"/>
      <c r="HB121" s="69"/>
      <c r="HC121" s="69"/>
      <c r="HD121" s="69"/>
      <c r="HE121" s="69"/>
      <c r="HF121" s="69"/>
      <c r="HG121" s="69"/>
      <c r="HH121" s="69"/>
      <c r="HI121" s="69"/>
      <c r="HJ121" s="69"/>
      <c r="HK121" s="69"/>
      <c r="HL121" s="69"/>
      <c r="HM121" s="69"/>
      <c r="HN121" s="69"/>
      <c r="HO121" s="69"/>
      <c r="HP121" s="69"/>
      <c r="HQ121" s="69"/>
      <c r="HR121" s="69"/>
      <c r="HS121" s="69"/>
      <c r="HT121" s="69"/>
      <c r="HU121" s="69"/>
      <c r="HV121" s="69"/>
      <c r="HW121" s="69"/>
      <c r="HX121" s="69"/>
      <c r="HY121" s="69"/>
      <c r="HZ121" s="69"/>
      <c r="IA121" s="69"/>
      <c r="IB121" s="69"/>
      <c r="IC121" s="69"/>
      <c r="ID121" s="69"/>
      <c r="IE121" s="69"/>
      <c r="IF121" s="69"/>
      <c r="IG121" s="69"/>
      <c r="IH121" s="69"/>
      <c r="II121" s="69"/>
      <c r="IJ121" s="69"/>
      <c r="IK121" s="69"/>
      <c r="IL121" s="69"/>
      <c r="IM121" s="69"/>
      <c r="IN121" s="69"/>
      <c r="IO121" s="69"/>
      <c r="IP121" s="69"/>
      <c r="IQ121" s="69"/>
      <c r="IR121" s="69"/>
      <c r="IS121" s="6"/>
      <c r="IT121" s="6"/>
      <c r="IU121" s="6"/>
      <c r="IV121" s="6"/>
    </row>
    <row r="122" ht="24" spans="1:256">
      <c r="A122" s="13">
        <v>105</v>
      </c>
      <c r="B122" s="13"/>
      <c r="C122" s="13"/>
      <c r="D122" s="15" t="s">
        <v>222</v>
      </c>
      <c r="E122" s="15" t="s">
        <v>223</v>
      </c>
      <c r="F122" s="14"/>
      <c r="G122" s="15">
        <v>5.04</v>
      </c>
      <c r="H122" s="15"/>
      <c r="I122" s="14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GX122" s="69"/>
      <c r="GY122" s="69"/>
      <c r="GZ122" s="69"/>
      <c r="HA122" s="69"/>
      <c r="HB122" s="69"/>
      <c r="HC122" s="69"/>
      <c r="HD122" s="69"/>
      <c r="HE122" s="69"/>
      <c r="HF122" s="69"/>
      <c r="HG122" s="69"/>
      <c r="HH122" s="69"/>
      <c r="HI122" s="69"/>
      <c r="HJ122" s="69"/>
      <c r="HK122" s="69"/>
      <c r="HL122" s="69"/>
      <c r="HM122" s="69"/>
      <c r="HN122" s="69"/>
      <c r="HO122" s="69"/>
      <c r="HP122" s="69"/>
      <c r="HQ122" s="69"/>
      <c r="HR122" s="69"/>
      <c r="HS122" s="69"/>
      <c r="HT122" s="69"/>
      <c r="HU122" s="69"/>
      <c r="HV122" s="69"/>
      <c r="HW122" s="69"/>
      <c r="HX122" s="69"/>
      <c r="HY122" s="69"/>
      <c r="HZ122" s="69"/>
      <c r="IA122" s="69"/>
      <c r="IB122" s="69"/>
      <c r="IC122" s="69"/>
      <c r="ID122" s="69"/>
      <c r="IE122" s="69"/>
      <c r="IF122" s="69"/>
      <c r="IG122" s="69"/>
      <c r="IH122" s="69"/>
      <c r="II122" s="69"/>
      <c r="IJ122" s="69"/>
      <c r="IK122" s="69"/>
      <c r="IL122" s="69"/>
      <c r="IM122" s="69"/>
      <c r="IN122" s="69"/>
      <c r="IO122" s="69"/>
      <c r="IP122" s="69"/>
      <c r="IQ122" s="69"/>
      <c r="IR122" s="69"/>
      <c r="IS122" s="6"/>
      <c r="IT122" s="6"/>
      <c r="IU122" s="6"/>
      <c r="IV122" s="6"/>
    </row>
    <row r="123" ht="24" spans="1:256">
      <c r="A123" s="13">
        <v>106</v>
      </c>
      <c r="B123" s="13"/>
      <c r="C123" s="13"/>
      <c r="D123" s="15" t="s">
        <v>224</v>
      </c>
      <c r="E123" s="15" t="s">
        <v>221</v>
      </c>
      <c r="F123" s="14"/>
      <c r="G123" s="15">
        <v>39.6</v>
      </c>
      <c r="H123" s="15"/>
      <c r="I123" s="14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  <c r="HE123" s="69"/>
      <c r="HF123" s="69"/>
      <c r="HG123" s="69"/>
      <c r="HH123" s="69"/>
      <c r="HI123" s="69"/>
      <c r="HJ123" s="69"/>
      <c r="HK123" s="69"/>
      <c r="HL123" s="69"/>
      <c r="HM123" s="69"/>
      <c r="HN123" s="69"/>
      <c r="HO123" s="69"/>
      <c r="HP123" s="69"/>
      <c r="HQ123" s="69"/>
      <c r="HR123" s="69"/>
      <c r="HS123" s="69"/>
      <c r="HT123" s="69"/>
      <c r="HU123" s="69"/>
      <c r="HV123" s="69"/>
      <c r="HW123" s="69"/>
      <c r="HX123" s="69"/>
      <c r="HY123" s="69"/>
      <c r="HZ123" s="69"/>
      <c r="IA123" s="69"/>
      <c r="IB123" s="69"/>
      <c r="IC123" s="69"/>
      <c r="ID123" s="69"/>
      <c r="IE123" s="69"/>
      <c r="IF123" s="69"/>
      <c r="IG123" s="69"/>
      <c r="IH123" s="69"/>
      <c r="II123" s="69"/>
      <c r="IJ123" s="69"/>
      <c r="IK123" s="69"/>
      <c r="IL123" s="69"/>
      <c r="IM123" s="69"/>
      <c r="IN123" s="69"/>
      <c r="IO123" s="69"/>
      <c r="IP123" s="69"/>
      <c r="IQ123" s="69"/>
      <c r="IR123" s="69"/>
      <c r="IS123" s="6"/>
      <c r="IT123" s="6"/>
      <c r="IU123" s="6"/>
      <c r="IV123" s="6"/>
    </row>
    <row r="124" ht="24" spans="1:256">
      <c r="A124" s="13">
        <v>107</v>
      </c>
      <c r="B124" s="13"/>
      <c r="C124" s="13"/>
      <c r="D124" s="15" t="s">
        <v>225</v>
      </c>
      <c r="E124" s="15" t="s">
        <v>226</v>
      </c>
      <c r="F124" s="14"/>
      <c r="G124" s="15">
        <v>21.76</v>
      </c>
      <c r="H124" s="15"/>
      <c r="I124" s="14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  <c r="GA124" s="69"/>
      <c r="GB124" s="69"/>
      <c r="GC124" s="69"/>
      <c r="GD124" s="69"/>
      <c r="GE124" s="69"/>
      <c r="GF124" s="69"/>
      <c r="GG124" s="69"/>
      <c r="GH124" s="69"/>
      <c r="GI124" s="69"/>
      <c r="GJ124" s="69"/>
      <c r="GK124" s="69"/>
      <c r="GL124" s="69"/>
      <c r="GM124" s="69"/>
      <c r="GN124" s="69"/>
      <c r="GO124" s="69"/>
      <c r="GP124" s="69"/>
      <c r="GQ124" s="69"/>
      <c r="GR124" s="69"/>
      <c r="GS124" s="69"/>
      <c r="GT124" s="69"/>
      <c r="GU124" s="69"/>
      <c r="GV124" s="69"/>
      <c r="GW124" s="69"/>
      <c r="GX124" s="69"/>
      <c r="GY124" s="69"/>
      <c r="GZ124" s="69"/>
      <c r="HA124" s="69"/>
      <c r="HB124" s="69"/>
      <c r="HC124" s="69"/>
      <c r="HD124" s="69"/>
      <c r="HE124" s="69"/>
      <c r="HF124" s="69"/>
      <c r="HG124" s="69"/>
      <c r="HH124" s="69"/>
      <c r="HI124" s="69"/>
      <c r="HJ124" s="69"/>
      <c r="HK124" s="69"/>
      <c r="HL124" s="69"/>
      <c r="HM124" s="69"/>
      <c r="HN124" s="69"/>
      <c r="HO124" s="69"/>
      <c r="HP124" s="69"/>
      <c r="HQ124" s="69"/>
      <c r="HR124" s="69"/>
      <c r="HS124" s="69"/>
      <c r="HT124" s="69"/>
      <c r="HU124" s="69"/>
      <c r="HV124" s="69"/>
      <c r="HW124" s="69"/>
      <c r="HX124" s="69"/>
      <c r="HY124" s="69"/>
      <c r="HZ124" s="69"/>
      <c r="IA124" s="69"/>
      <c r="IB124" s="69"/>
      <c r="IC124" s="69"/>
      <c r="ID124" s="69"/>
      <c r="IE124" s="69"/>
      <c r="IF124" s="69"/>
      <c r="IG124" s="69"/>
      <c r="IH124" s="69"/>
      <c r="II124" s="69"/>
      <c r="IJ124" s="69"/>
      <c r="IK124" s="69"/>
      <c r="IL124" s="69"/>
      <c r="IM124" s="69"/>
      <c r="IN124" s="69"/>
      <c r="IO124" s="69"/>
      <c r="IP124" s="69"/>
      <c r="IQ124" s="69"/>
      <c r="IR124" s="69"/>
      <c r="IS124" s="6"/>
      <c r="IT124" s="6"/>
      <c r="IU124" s="6"/>
      <c r="IV124" s="6"/>
    </row>
    <row r="125" ht="24" spans="1:256">
      <c r="A125" s="13">
        <v>108</v>
      </c>
      <c r="B125" s="13"/>
      <c r="C125" s="13"/>
      <c r="D125" s="15" t="s">
        <v>227</v>
      </c>
      <c r="E125" s="15" t="s">
        <v>228</v>
      </c>
      <c r="F125" s="14"/>
      <c r="G125" s="15">
        <v>4.64</v>
      </c>
      <c r="H125" s="15"/>
      <c r="I125" s="14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  <c r="HU125" s="69"/>
      <c r="HV125" s="69"/>
      <c r="HW125" s="69"/>
      <c r="HX125" s="69"/>
      <c r="HY125" s="69"/>
      <c r="HZ125" s="69"/>
      <c r="IA125" s="69"/>
      <c r="IB125" s="69"/>
      <c r="IC125" s="69"/>
      <c r="ID125" s="69"/>
      <c r="IE125" s="69"/>
      <c r="IF125" s="69"/>
      <c r="IG125" s="69"/>
      <c r="IH125" s="69"/>
      <c r="II125" s="69"/>
      <c r="IJ125" s="69"/>
      <c r="IK125" s="69"/>
      <c r="IL125" s="69"/>
      <c r="IM125" s="69"/>
      <c r="IN125" s="69"/>
      <c r="IO125" s="69"/>
      <c r="IP125" s="69"/>
      <c r="IQ125" s="69"/>
      <c r="IR125" s="69"/>
      <c r="IS125" s="6"/>
      <c r="IT125" s="6"/>
      <c r="IU125" s="6"/>
      <c r="IV125" s="6"/>
    </row>
    <row r="126" ht="24" spans="1:256">
      <c r="A126" s="13">
        <v>109</v>
      </c>
      <c r="B126" s="13"/>
      <c r="C126" s="13"/>
      <c r="D126" s="15" t="s">
        <v>229</v>
      </c>
      <c r="E126" s="15" t="s">
        <v>228</v>
      </c>
      <c r="F126" s="14"/>
      <c r="G126" s="15">
        <v>40.16</v>
      </c>
      <c r="H126" s="15"/>
      <c r="I126" s="14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  <c r="HE126" s="69"/>
      <c r="HF126" s="69"/>
      <c r="HG126" s="69"/>
      <c r="HH126" s="69"/>
      <c r="HI126" s="69"/>
      <c r="HJ126" s="69"/>
      <c r="HK126" s="69"/>
      <c r="HL126" s="69"/>
      <c r="HM126" s="69"/>
      <c r="HN126" s="69"/>
      <c r="HO126" s="69"/>
      <c r="HP126" s="69"/>
      <c r="HQ126" s="69"/>
      <c r="HR126" s="69"/>
      <c r="HS126" s="69"/>
      <c r="HT126" s="69"/>
      <c r="HU126" s="69"/>
      <c r="HV126" s="69"/>
      <c r="HW126" s="69"/>
      <c r="HX126" s="69"/>
      <c r="HY126" s="69"/>
      <c r="HZ126" s="69"/>
      <c r="IA126" s="69"/>
      <c r="IB126" s="69"/>
      <c r="IC126" s="69"/>
      <c r="ID126" s="69"/>
      <c r="IE126" s="69"/>
      <c r="IF126" s="69"/>
      <c r="IG126" s="69"/>
      <c r="IH126" s="69"/>
      <c r="II126" s="69"/>
      <c r="IJ126" s="69"/>
      <c r="IK126" s="69"/>
      <c r="IL126" s="69"/>
      <c r="IM126" s="69"/>
      <c r="IN126" s="69"/>
      <c r="IO126" s="69"/>
      <c r="IP126" s="69"/>
      <c r="IQ126" s="69"/>
      <c r="IR126" s="69"/>
      <c r="IS126" s="6"/>
      <c r="IT126" s="6"/>
      <c r="IU126" s="6"/>
      <c r="IV126" s="6"/>
    </row>
    <row r="127" ht="24" spans="1:256">
      <c r="A127" s="13">
        <v>110</v>
      </c>
      <c r="B127" s="13"/>
      <c r="C127" s="13"/>
      <c r="D127" s="15" t="s">
        <v>230</v>
      </c>
      <c r="E127" s="15" t="s">
        <v>231</v>
      </c>
      <c r="F127" s="14"/>
      <c r="G127" s="15">
        <v>15.04</v>
      </c>
      <c r="H127" s="15"/>
      <c r="I127" s="14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GX127" s="69"/>
      <c r="GY127" s="69"/>
      <c r="GZ127" s="69"/>
      <c r="HA127" s="69"/>
      <c r="HB127" s="69"/>
      <c r="HC127" s="69"/>
      <c r="HD127" s="69"/>
      <c r="HE127" s="69"/>
      <c r="HF127" s="69"/>
      <c r="HG127" s="69"/>
      <c r="HH127" s="69"/>
      <c r="HI127" s="69"/>
      <c r="HJ127" s="69"/>
      <c r="HK127" s="69"/>
      <c r="HL127" s="69"/>
      <c r="HM127" s="69"/>
      <c r="HN127" s="69"/>
      <c r="HO127" s="69"/>
      <c r="HP127" s="69"/>
      <c r="HQ127" s="69"/>
      <c r="HR127" s="69"/>
      <c r="HS127" s="69"/>
      <c r="HT127" s="69"/>
      <c r="HU127" s="69"/>
      <c r="HV127" s="69"/>
      <c r="HW127" s="69"/>
      <c r="HX127" s="69"/>
      <c r="HY127" s="69"/>
      <c r="HZ127" s="69"/>
      <c r="IA127" s="69"/>
      <c r="IB127" s="69"/>
      <c r="IC127" s="69"/>
      <c r="ID127" s="69"/>
      <c r="IE127" s="69"/>
      <c r="IF127" s="69"/>
      <c r="IG127" s="69"/>
      <c r="IH127" s="69"/>
      <c r="II127" s="69"/>
      <c r="IJ127" s="69"/>
      <c r="IK127" s="69"/>
      <c r="IL127" s="69"/>
      <c r="IM127" s="69"/>
      <c r="IN127" s="69"/>
      <c r="IO127" s="69"/>
      <c r="IP127" s="69"/>
      <c r="IQ127" s="69"/>
      <c r="IR127" s="69"/>
      <c r="IS127" s="6"/>
      <c r="IT127" s="6"/>
      <c r="IU127" s="6"/>
      <c r="IV127" s="6"/>
    </row>
    <row r="128" ht="24" spans="1:256">
      <c r="A128" s="13">
        <v>111</v>
      </c>
      <c r="B128" s="13"/>
      <c r="C128" s="13"/>
      <c r="D128" s="15" t="s">
        <v>232</v>
      </c>
      <c r="E128" s="15" t="s">
        <v>226</v>
      </c>
      <c r="F128" s="14"/>
      <c r="G128" s="15">
        <v>0.56</v>
      </c>
      <c r="H128" s="15"/>
      <c r="I128" s="14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/>
      <c r="GK128" s="69"/>
      <c r="GL128" s="69"/>
      <c r="GM128" s="69"/>
      <c r="GN128" s="69"/>
      <c r="GO128" s="69"/>
      <c r="GP128" s="69"/>
      <c r="GQ128" s="69"/>
      <c r="GR128" s="69"/>
      <c r="GS128" s="69"/>
      <c r="GT128" s="69"/>
      <c r="GU128" s="69"/>
      <c r="GV128" s="69"/>
      <c r="GW128" s="69"/>
      <c r="GX128" s="69"/>
      <c r="GY128" s="69"/>
      <c r="GZ128" s="69"/>
      <c r="HA128" s="69"/>
      <c r="HB128" s="69"/>
      <c r="HC128" s="69"/>
      <c r="HD128" s="69"/>
      <c r="HE128" s="69"/>
      <c r="HF128" s="69"/>
      <c r="HG128" s="69"/>
      <c r="HH128" s="69"/>
      <c r="HI128" s="69"/>
      <c r="HJ128" s="69"/>
      <c r="HK128" s="69"/>
      <c r="HL128" s="69"/>
      <c r="HM128" s="69"/>
      <c r="HN128" s="69"/>
      <c r="HO128" s="69"/>
      <c r="HP128" s="69"/>
      <c r="HQ128" s="69"/>
      <c r="HR128" s="69"/>
      <c r="HS128" s="69"/>
      <c r="HT128" s="69"/>
      <c r="HU128" s="69"/>
      <c r="HV128" s="69"/>
      <c r="HW128" s="69"/>
      <c r="HX128" s="69"/>
      <c r="HY128" s="69"/>
      <c r="HZ128" s="69"/>
      <c r="IA128" s="69"/>
      <c r="IB128" s="69"/>
      <c r="IC128" s="69"/>
      <c r="ID128" s="69"/>
      <c r="IE128" s="69"/>
      <c r="IF128" s="69"/>
      <c r="IG128" s="69"/>
      <c r="IH128" s="69"/>
      <c r="II128" s="69"/>
      <c r="IJ128" s="69"/>
      <c r="IK128" s="69"/>
      <c r="IL128" s="69"/>
      <c r="IM128" s="69"/>
      <c r="IN128" s="69"/>
      <c r="IO128" s="69"/>
      <c r="IP128" s="69"/>
      <c r="IQ128" s="69"/>
      <c r="IR128" s="69"/>
      <c r="IS128" s="6"/>
      <c r="IT128" s="6"/>
      <c r="IU128" s="6"/>
      <c r="IV128" s="6"/>
    </row>
    <row r="129" ht="24" spans="1:256">
      <c r="A129" s="13">
        <v>112</v>
      </c>
      <c r="B129" s="13"/>
      <c r="C129" s="13"/>
      <c r="D129" s="15" t="s">
        <v>233</v>
      </c>
      <c r="E129" s="15" t="s">
        <v>234</v>
      </c>
      <c r="F129" s="15" t="s">
        <v>210</v>
      </c>
      <c r="G129" s="15">
        <v>50</v>
      </c>
      <c r="H129" s="15"/>
      <c r="I129" s="14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GX129" s="69"/>
      <c r="GY129" s="69"/>
      <c r="GZ129" s="69"/>
      <c r="HA129" s="69"/>
      <c r="HB129" s="69"/>
      <c r="HC129" s="69"/>
      <c r="HD129" s="69"/>
      <c r="HE129" s="69"/>
      <c r="HF129" s="69"/>
      <c r="HG129" s="69"/>
      <c r="HH129" s="69"/>
      <c r="HI129" s="69"/>
      <c r="HJ129" s="69"/>
      <c r="HK129" s="69"/>
      <c r="HL129" s="69"/>
      <c r="HM129" s="69"/>
      <c r="HN129" s="69"/>
      <c r="HO129" s="69"/>
      <c r="HP129" s="69"/>
      <c r="HQ129" s="69"/>
      <c r="HR129" s="69"/>
      <c r="HS129" s="69"/>
      <c r="HT129" s="69"/>
      <c r="HU129" s="69"/>
      <c r="HV129" s="69"/>
      <c r="HW129" s="69"/>
      <c r="HX129" s="69"/>
      <c r="HY129" s="69"/>
      <c r="HZ129" s="69"/>
      <c r="IA129" s="69"/>
      <c r="IB129" s="69"/>
      <c r="IC129" s="69"/>
      <c r="ID129" s="69"/>
      <c r="IE129" s="69"/>
      <c r="IF129" s="69"/>
      <c r="IG129" s="69"/>
      <c r="IH129" s="69"/>
      <c r="II129" s="69"/>
      <c r="IJ129" s="69"/>
      <c r="IK129" s="69"/>
      <c r="IL129" s="69"/>
      <c r="IM129" s="69"/>
      <c r="IN129" s="69"/>
      <c r="IO129" s="69"/>
      <c r="IP129" s="69"/>
      <c r="IQ129" s="69"/>
      <c r="IR129" s="69"/>
      <c r="IS129" s="6"/>
      <c r="IT129" s="6"/>
      <c r="IU129" s="6"/>
      <c r="IV129" s="6"/>
    </row>
    <row r="130" ht="24" spans="1:256">
      <c r="A130" s="13">
        <v>113</v>
      </c>
      <c r="B130" s="13"/>
      <c r="C130" s="13"/>
      <c r="D130" s="15" t="s">
        <v>235</v>
      </c>
      <c r="E130" s="15" t="s">
        <v>236</v>
      </c>
      <c r="F130" s="15"/>
      <c r="G130" s="15">
        <v>25.5</v>
      </c>
      <c r="H130" s="15"/>
      <c r="I130" s="14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GX130" s="69"/>
      <c r="GY130" s="69"/>
      <c r="GZ130" s="69"/>
      <c r="HA130" s="69"/>
      <c r="HB130" s="69"/>
      <c r="HC130" s="69"/>
      <c r="HD130" s="69"/>
      <c r="HE130" s="69"/>
      <c r="HF130" s="69"/>
      <c r="HG130" s="69"/>
      <c r="HH130" s="69"/>
      <c r="HI130" s="69"/>
      <c r="HJ130" s="69"/>
      <c r="HK130" s="69"/>
      <c r="HL130" s="69"/>
      <c r="HM130" s="69"/>
      <c r="HN130" s="69"/>
      <c r="HO130" s="69"/>
      <c r="HP130" s="69"/>
      <c r="HQ130" s="69"/>
      <c r="HR130" s="69"/>
      <c r="HS130" s="69"/>
      <c r="HT130" s="69"/>
      <c r="HU130" s="69"/>
      <c r="HV130" s="69"/>
      <c r="HW130" s="69"/>
      <c r="HX130" s="69"/>
      <c r="HY130" s="69"/>
      <c r="HZ130" s="69"/>
      <c r="IA130" s="69"/>
      <c r="IB130" s="69"/>
      <c r="IC130" s="69"/>
      <c r="ID130" s="69"/>
      <c r="IE130" s="69"/>
      <c r="IF130" s="69"/>
      <c r="IG130" s="69"/>
      <c r="IH130" s="69"/>
      <c r="II130" s="69"/>
      <c r="IJ130" s="69"/>
      <c r="IK130" s="69"/>
      <c r="IL130" s="69"/>
      <c r="IM130" s="69"/>
      <c r="IN130" s="69"/>
      <c r="IO130" s="69"/>
      <c r="IP130" s="69"/>
      <c r="IQ130" s="69"/>
      <c r="IR130" s="69"/>
      <c r="IS130" s="6"/>
      <c r="IT130" s="6"/>
      <c r="IU130" s="6"/>
      <c r="IV130" s="6"/>
    </row>
    <row r="131" ht="24" spans="1:256">
      <c r="A131" s="13">
        <v>114</v>
      </c>
      <c r="B131" s="13"/>
      <c r="C131" s="13"/>
      <c r="D131" s="15" t="s">
        <v>237</v>
      </c>
      <c r="E131" s="15" t="s">
        <v>238</v>
      </c>
      <c r="F131" s="15"/>
      <c r="G131" s="15">
        <v>50</v>
      </c>
      <c r="H131" s="15"/>
      <c r="I131" s="14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  <c r="HL131" s="69"/>
      <c r="HM131" s="69"/>
      <c r="HN131" s="69"/>
      <c r="HO131" s="69"/>
      <c r="HP131" s="69"/>
      <c r="HQ131" s="69"/>
      <c r="HR131" s="69"/>
      <c r="HS131" s="69"/>
      <c r="HT131" s="69"/>
      <c r="HU131" s="69"/>
      <c r="HV131" s="69"/>
      <c r="HW131" s="69"/>
      <c r="HX131" s="69"/>
      <c r="HY131" s="69"/>
      <c r="HZ131" s="69"/>
      <c r="IA131" s="69"/>
      <c r="IB131" s="69"/>
      <c r="IC131" s="69"/>
      <c r="ID131" s="69"/>
      <c r="IE131" s="69"/>
      <c r="IF131" s="69"/>
      <c r="IG131" s="69"/>
      <c r="IH131" s="69"/>
      <c r="II131" s="69"/>
      <c r="IJ131" s="69"/>
      <c r="IK131" s="69"/>
      <c r="IL131" s="69"/>
      <c r="IM131" s="69"/>
      <c r="IN131" s="69"/>
      <c r="IO131" s="69"/>
      <c r="IP131" s="69"/>
      <c r="IQ131" s="69"/>
      <c r="IR131" s="69"/>
      <c r="IS131" s="6"/>
      <c r="IT131" s="6"/>
      <c r="IU131" s="6"/>
      <c r="IV131" s="6"/>
    </row>
    <row r="132" ht="24" spans="1:256">
      <c r="A132" s="13">
        <v>115</v>
      </c>
      <c r="B132" s="14" t="s">
        <v>211</v>
      </c>
      <c r="C132" s="13"/>
      <c r="D132" s="15" t="s">
        <v>239</v>
      </c>
      <c r="E132" s="15" t="s">
        <v>240</v>
      </c>
      <c r="F132" s="14" t="s">
        <v>18</v>
      </c>
      <c r="G132" s="15">
        <v>20</v>
      </c>
      <c r="H132" s="15"/>
      <c r="I132" s="14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GX132" s="69"/>
      <c r="GY132" s="69"/>
      <c r="GZ132" s="69"/>
      <c r="HA132" s="69"/>
      <c r="HB132" s="69"/>
      <c r="HC132" s="69"/>
      <c r="HD132" s="69"/>
      <c r="HE132" s="69"/>
      <c r="HF132" s="69"/>
      <c r="HG132" s="69"/>
      <c r="HH132" s="69"/>
      <c r="HI132" s="69"/>
      <c r="HJ132" s="69"/>
      <c r="HK132" s="69"/>
      <c r="HL132" s="69"/>
      <c r="HM132" s="69"/>
      <c r="HN132" s="69"/>
      <c r="HO132" s="69"/>
      <c r="HP132" s="69"/>
      <c r="HQ132" s="69"/>
      <c r="HR132" s="69"/>
      <c r="HS132" s="69"/>
      <c r="HT132" s="69"/>
      <c r="HU132" s="69"/>
      <c r="HV132" s="69"/>
      <c r="HW132" s="69"/>
      <c r="HX132" s="69"/>
      <c r="HY132" s="69"/>
      <c r="HZ132" s="69"/>
      <c r="IA132" s="69"/>
      <c r="IB132" s="69"/>
      <c r="IC132" s="69"/>
      <c r="ID132" s="69"/>
      <c r="IE132" s="69"/>
      <c r="IF132" s="69"/>
      <c r="IG132" s="69"/>
      <c r="IH132" s="69"/>
      <c r="II132" s="69"/>
      <c r="IJ132" s="69"/>
      <c r="IK132" s="69"/>
      <c r="IL132" s="69"/>
      <c r="IM132" s="69"/>
      <c r="IN132" s="69"/>
      <c r="IO132" s="69"/>
      <c r="IP132" s="69"/>
      <c r="IQ132" s="69"/>
      <c r="IR132" s="69"/>
      <c r="IS132" s="6"/>
      <c r="IT132" s="6"/>
      <c r="IU132" s="6"/>
      <c r="IV132" s="6"/>
    </row>
    <row r="133" ht="24" spans="1:256">
      <c r="A133" s="13">
        <v>116</v>
      </c>
      <c r="B133" s="13" t="s">
        <v>14</v>
      </c>
      <c r="C133" s="13"/>
      <c r="D133" s="15" t="s">
        <v>241</v>
      </c>
      <c r="E133" s="15" t="s">
        <v>242</v>
      </c>
      <c r="F133" s="14"/>
      <c r="G133" s="15">
        <v>55</v>
      </c>
      <c r="H133" s="15"/>
      <c r="I133" s="14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  <c r="GA133" s="69"/>
      <c r="GB133" s="69"/>
      <c r="GC133" s="69"/>
      <c r="GD133" s="69"/>
      <c r="GE133" s="69"/>
      <c r="GF133" s="69"/>
      <c r="GG133" s="69"/>
      <c r="GH133" s="69"/>
      <c r="GI133" s="69"/>
      <c r="GJ133" s="69"/>
      <c r="GK133" s="69"/>
      <c r="GL133" s="69"/>
      <c r="GM133" s="69"/>
      <c r="GN133" s="69"/>
      <c r="GO133" s="69"/>
      <c r="GP133" s="69"/>
      <c r="GQ133" s="69"/>
      <c r="GR133" s="69"/>
      <c r="GS133" s="69"/>
      <c r="GT133" s="69"/>
      <c r="GU133" s="69"/>
      <c r="GV133" s="69"/>
      <c r="GW133" s="69"/>
      <c r="GX133" s="69"/>
      <c r="GY133" s="69"/>
      <c r="GZ133" s="69"/>
      <c r="HA133" s="69"/>
      <c r="HB133" s="69"/>
      <c r="HC133" s="69"/>
      <c r="HD133" s="69"/>
      <c r="HE133" s="69"/>
      <c r="HF133" s="69"/>
      <c r="HG133" s="69"/>
      <c r="HH133" s="69"/>
      <c r="HI133" s="69"/>
      <c r="HJ133" s="69"/>
      <c r="HK133" s="69"/>
      <c r="HL133" s="69"/>
      <c r="HM133" s="69"/>
      <c r="HN133" s="69"/>
      <c r="HO133" s="69"/>
      <c r="HP133" s="69"/>
      <c r="HQ133" s="69"/>
      <c r="HR133" s="69"/>
      <c r="HS133" s="69"/>
      <c r="HT133" s="69"/>
      <c r="HU133" s="69"/>
      <c r="HV133" s="69"/>
      <c r="HW133" s="69"/>
      <c r="HX133" s="69"/>
      <c r="HY133" s="69"/>
      <c r="HZ133" s="69"/>
      <c r="IA133" s="69"/>
      <c r="IB133" s="69"/>
      <c r="IC133" s="69"/>
      <c r="ID133" s="69"/>
      <c r="IE133" s="69"/>
      <c r="IF133" s="69"/>
      <c r="IG133" s="69"/>
      <c r="IH133" s="69"/>
      <c r="II133" s="69"/>
      <c r="IJ133" s="69"/>
      <c r="IK133" s="69"/>
      <c r="IL133" s="69"/>
      <c r="IM133" s="69"/>
      <c r="IN133" s="69"/>
      <c r="IO133" s="69"/>
      <c r="IP133" s="69"/>
      <c r="IQ133" s="69"/>
      <c r="IR133" s="69"/>
      <c r="IS133" s="6"/>
      <c r="IT133" s="6"/>
      <c r="IU133" s="6"/>
      <c r="IV133" s="6"/>
    </row>
    <row r="134" ht="24" spans="1:256">
      <c r="A134" s="13">
        <v>117</v>
      </c>
      <c r="B134" s="13"/>
      <c r="C134" s="13"/>
      <c r="D134" s="15" t="s">
        <v>243</v>
      </c>
      <c r="E134" s="15" t="s">
        <v>244</v>
      </c>
      <c r="F134" s="14"/>
      <c r="G134" s="15">
        <v>34</v>
      </c>
      <c r="H134" s="15"/>
      <c r="I134" s="14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/>
      <c r="GK134" s="69"/>
      <c r="GL134" s="69"/>
      <c r="GM134" s="69"/>
      <c r="GN134" s="69"/>
      <c r="GO134" s="69"/>
      <c r="GP134" s="69"/>
      <c r="GQ134" s="69"/>
      <c r="GR134" s="69"/>
      <c r="GS134" s="69"/>
      <c r="GT134" s="69"/>
      <c r="GU134" s="69"/>
      <c r="GV134" s="69"/>
      <c r="GW134" s="69"/>
      <c r="GX134" s="69"/>
      <c r="GY134" s="69"/>
      <c r="GZ134" s="69"/>
      <c r="HA134" s="69"/>
      <c r="HB134" s="69"/>
      <c r="HC134" s="69"/>
      <c r="HD134" s="69"/>
      <c r="HE134" s="69"/>
      <c r="HF134" s="69"/>
      <c r="HG134" s="69"/>
      <c r="HH134" s="69"/>
      <c r="HI134" s="69"/>
      <c r="HJ134" s="69"/>
      <c r="HK134" s="69"/>
      <c r="HL134" s="69"/>
      <c r="HM134" s="69"/>
      <c r="HN134" s="69"/>
      <c r="HO134" s="69"/>
      <c r="HP134" s="69"/>
      <c r="HQ134" s="69"/>
      <c r="HR134" s="69"/>
      <c r="HS134" s="69"/>
      <c r="HT134" s="69"/>
      <c r="HU134" s="69"/>
      <c r="HV134" s="69"/>
      <c r="HW134" s="69"/>
      <c r="HX134" s="69"/>
      <c r="HY134" s="69"/>
      <c r="HZ134" s="69"/>
      <c r="IA134" s="69"/>
      <c r="IB134" s="69"/>
      <c r="IC134" s="69"/>
      <c r="ID134" s="69"/>
      <c r="IE134" s="69"/>
      <c r="IF134" s="69"/>
      <c r="IG134" s="69"/>
      <c r="IH134" s="69"/>
      <c r="II134" s="69"/>
      <c r="IJ134" s="69"/>
      <c r="IK134" s="69"/>
      <c r="IL134" s="69"/>
      <c r="IM134" s="69"/>
      <c r="IN134" s="69"/>
      <c r="IO134" s="69"/>
      <c r="IP134" s="69"/>
      <c r="IQ134" s="69"/>
      <c r="IR134" s="69"/>
      <c r="IS134" s="6"/>
      <c r="IT134" s="6"/>
      <c r="IU134" s="6"/>
      <c r="IV134" s="6"/>
    </row>
    <row r="135" ht="36" spans="1:256">
      <c r="A135" s="27">
        <v>118</v>
      </c>
      <c r="B135" s="13"/>
      <c r="C135" s="13"/>
      <c r="D135" s="15" t="s">
        <v>245</v>
      </c>
      <c r="E135" s="15" t="s">
        <v>246</v>
      </c>
      <c r="F135" s="14" t="s">
        <v>18</v>
      </c>
      <c r="G135" s="15">
        <v>55.7</v>
      </c>
      <c r="H135" s="15"/>
      <c r="I135" s="14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GX135" s="69"/>
      <c r="GY135" s="69"/>
      <c r="GZ135" s="69"/>
      <c r="HA135" s="69"/>
      <c r="HB135" s="69"/>
      <c r="HC135" s="69"/>
      <c r="HD135" s="69"/>
      <c r="HE135" s="69"/>
      <c r="HF135" s="69"/>
      <c r="HG135" s="69"/>
      <c r="HH135" s="69"/>
      <c r="HI135" s="69"/>
      <c r="HJ135" s="69"/>
      <c r="HK135" s="69"/>
      <c r="HL135" s="69"/>
      <c r="HM135" s="69"/>
      <c r="HN135" s="69"/>
      <c r="HO135" s="69"/>
      <c r="HP135" s="69"/>
      <c r="HQ135" s="69"/>
      <c r="HR135" s="69"/>
      <c r="HS135" s="69"/>
      <c r="HT135" s="69"/>
      <c r="HU135" s="69"/>
      <c r="HV135" s="69"/>
      <c r="HW135" s="69"/>
      <c r="HX135" s="69"/>
      <c r="HY135" s="69"/>
      <c r="HZ135" s="69"/>
      <c r="IA135" s="69"/>
      <c r="IB135" s="69"/>
      <c r="IC135" s="69"/>
      <c r="ID135" s="69"/>
      <c r="IE135" s="69"/>
      <c r="IF135" s="69"/>
      <c r="IG135" s="69"/>
      <c r="IH135" s="69"/>
      <c r="II135" s="69"/>
      <c r="IJ135" s="69"/>
      <c r="IK135" s="69"/>
      <c r="IL135" s="69"/>
      <c r="IM135" s="69"/>
      <c r="IN135" s="69"/>
      <c r="IO135" s="69"/>
      <c r="IP135" s="69"/>
      <c r="IQ135" s="69"/>
      <c r="IR135" s="69"/>
      <c r="IS135" s="6"/>
      <c r="IT135" s="6"/>
      <c r="IU135" s="6"/>
      <c r="IV135" s="6"/>
    </row>
    <row r="136" ht="36" spans="1:256">
      <c r="A136" s="29"/>
      <c r="B136" s="13"/>
      <c r="C136" s="13"/>
      <c r="D136" s="15"/>
      <c r="E136" s="15"/>
      <c r="F136" s="14" t="s">
        <v>210</v>
      </c>
      <c r="G136" s="15">
        <v>0.7</v>
      </c>
      <c r="H136" s="15"/>
      <c r="I136" s="14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/>
      <c r="GK136" s="69"/>
      <c r="GL136" s="69"/>
      <c r="GM136" s="69"/>
      <c r="GN136" s="69"/>
      <c r="GO136" s="69"/>
      <c r="GP136" s="69"/>
      <c r="GQ136" s="69"/>
      <c r="GR136" s="69"/>
      <c r="GS136" s="69"/>
      <c r="GT136" s="69"/>
      <c r="GU136" s="69"/>
      <c r="GV136" s="69"/>
      <c r="GW136" s="69"/>
      <c r="GX136" s="69"/>
      <c r="GY136" s="69"/>
      <c r="GZ136" s="69"/>
      <c r="HA136" s="69"/>
      <c r="HB136" s="69"/>
      <c r="HC136" s="69"/>
      <c r="HD136" s="69"/>
      <c r="HE136" s="69"/>
      <c r="HF136" s="69"/>
      <c r="HG136" s="69"/>
      <c r="HH136" s="69"/>
      <c r="HI136" s="69"/>
      <c r="HJ136" s="69"/>
      <c r="HK136" s="69"/>
      <c r="HL136" s="69"/>
      <c r="HM136" s="69"/>
      <c r="HN136" s="69"/>
      <c r="HO136" s="69"/>
      <c r="HP136" s="69"/>
      <c r="HQ136" s="69"/>
      <c r="HR136" s="69"/>
      <c r="HS136" s="69"/>
      <c r="HT136" s="69"/>
      <c r="HU136" s="69"/>
      <c r="HV136" s="69"/>
      <c r="HW136" s="69"/>
      <c r="HX136" s="69"/>
      <c r="HY136" s="69"/>
      <c r="HZ136" s="69"/>
      <c r="IA136" s="69"/>
      <c r="IB136" s="69"/>
      <c r="IC136" s="69"/>
      <c r="ID136" s="69"/>
      <c r="IE136" s="69"/>
      <c r="IF136" s="69"/>
      <c r="IG136" s="69"/>
      <c r="IH136" s="69"/>
      <c r="II136" s="69"/>
      <c r="IJ136" s="69"/>
      <c r="IK136" s="69"/>
      <c r="IL136" s="69"/>
      <c r="IM136" s="69"/>
      <c r="IN136" s="69"/>
      <c r="IO136" s="69"/>
      <c r="IP136" s="69"/>
      <c r="IQ136" s="69"/>
      <c r="IR136" s="69"/>
      <c r="IS136" s="6"/>
      <c r="IT136" s="6"/>
      <c r="IU136" s="6"/>
      <c r="IV136" s="6"/>
    </row>
    <row r="137" ht="24" spans="1:256">
      <c r="A137" s="13">
        <v>119</v>
      </c>
      <c r="B137" s="13"/>
      <c r="C137" s="13"/>
      <c r="D137" s="15" t="s">
        <v>247</v>
      </c>
      <c r="E137" s="15" t="s">
        <v>226</v>
      </c>
      <c r="F137" s="14" t="s">
        <v>18</v>
      </c>
      <c r="G137" s="15">
        <v>5.68</v>
      </c>
      <c r="H137" s="15"/>
      <c r="I137" s="14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GX137" s="69"/>
      <c r="GY137" s="69"/>
      <c r="GZ137" s="69"/>
      <c r="HA137" s="69"/>
      <c r="HB137" s="69"/>
      <c r="HC137" s="69"/>
      <c r="HD137" s="69"/>
      <c r="HE137" s="69"/>
      <c r="HF137" s="69"/>
      <c r="HG137" s="69"/>
      <c r="HH137" s="69"/>
      <c r="HI137" s="69"/>
      <c r="HJ137" s="69"/>
      <c r="HK137" s="69"/>
      <c r="HL137" s="69"/>
      <c r="HM137" s="69"/>
      <c r="HN137" s="69"/>
      <c r="HO137" s="69"/>
      <c r="HP137" s="69"/>
      <c r="HQ137" s="69"/>
      <c r="HR137" s="69"/>
      <c r="HS137" s="69"/>
      <c r="HT137" s="69"/>
      <c r="HU137" s="69"/>
      <c r="HV137" s="69"/>
      <c r="HW137" s="69"/>
      <c r="HX137" s="69"/>
      <c r="HY137" s="69"/>
      <c r="HZ137" s="69"/>
      <c r="IA137" s="69"/>
      <c r="IB137" s="69"/>
      <c r="IC137" s="69"/>
      <c r="ID137" s="69"/>
      <c r="IE137" s="69"/>
      <c r="IF137" s="69"/>
      <c r="IG137" s="69"/>
      <c r="IH137" s="69"/>
      <c r="II137" s="69"/>
      <c r="IJ137" s="69"/>
      <c r="IK137" s="69"/>
      <c r="IL137" s="69"/>
      <c r="IM137" s="69"/>
      <c r="IN137" s="69"/>
      <c r="IO137" s="69"/>
      <c r="IP137" s="69"/>
      <c r="IQ137" s="69"/>
      <c r="IR137" s="69"/>
      <c r="IS137" s="6"/>
      <c r="IT137" s="6"/>
      <c r="IU137" s="6"/>
      <c r="IV137" s="6"/>
    </row>
    <row r="138" ht="24" spans="1:256">
      <c r="A138" s="13">
        <v>120</v>
      </c>
      <c r="B138" s="13"/>
      <c r="C138" s="13"/>
      <c r="D138" s="15" t="s">
        <v>248</v>
      </c>
      <c r="E138" s="15" t="s">
        <v>231</v>
      </c>
      <c r="F138" s="14"/>
      <c r="G138" s="15">
        <v>4.56</v>
      </c>
      <c r="H138" s="15"/>
      <c r="I138" s="14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GX138" s="69"/>
      <c r="GY138" s="69"/>
      <c r="GZ138" s="69"/>
      <c r="HA138" s="69"/>
      <c r="HB138" s="69"/>
      <c r="HC138" s="69"/>
      <c r="HD138" s="69"/>
      <c r="HE138" s="69"/>
      <c r="HF138" s="69"/>
      <c r="HG138" s="69"/>
      <c r="HH138" s="69"/>
      <c r="HI138" s="69"/>
      <c r="HJ138" s="69"/>
      <c r="HK138" s="69"/>
      <c r="HL138" s="69"/>
      <c r="HM138" s="69"/>
      <c r="HN138" s="69"/>
      <c r="HO138" s="69"/>
      <c r="HP138" s="69"/>
      <c r="HQ138" s="69"/>
      <c r="HR138" s="69"/>
      <c r="HS138" s="69"/>
      <c r="HT138" s="69"/>
      <c r="HU138" s="69"/>
      <c r="HV138" s="69"/>
      <c r="HW138" s="69"/>
      <c r="HX138" s="69"/>
      <c r="HY138" s="69"/>
      <c r="HZ138" s="69"/>
      <c r="IA138" s="69"/>
      <c r="IB138" s="69"/>
      <c r="IC138" s="69"/>
      <c r="ID138" s="69"/>
      <c r="IE138" s="69"/>
      <c r="IF138" s="69"/>
      <c r="IG138" s="69"/>
      <c r="IH138" s="69"/>
      <c r="II138" s="69"/>
      <c r="IJ138" s="69"/>
      <c r="IK138" s="69"/>
      <c r="IL138" s="69"/>
      <c r="IM138" s="69"/>
      <c r="IN138" s="69"/>
      <c r="IO138" s="69"/>
      <c r="IP138" s="69"/>
      <c r="IQ138" s="69"/>
      <c r="IR138" s="69"/>
      <c r="IS138" s="6"/>
      <c r="IT138" s="6"/>
      <c r="IU138" s="6"/>
      <c r="IV138" s="6"/>
    </row>
    <row r="139" ht="36" spans="1:256">
      <c r="A139" s="13">
        <v>121</v>
      </c>
      <c r="B139" s="13"/>
      <c r="C139" s="13"/>
      <c r="D139" s="15" t="s">
        <v>249</v>
      </c>
      <c r="E139" s="15" t="s">
        <v>226</v>
      </c>
      <c r="F139" s="15" t="s">
        <v>210</v>
      </c>
      <c r="G139" s="15">
        <v>7.92</v>
      </c>
      <c r="H139" s="15"/>
      <c r="I139" s="14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/>
      <c r="GK139" s="69"/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GX139" s="69"/>
      <c r="GY139" s="69"/>
      <c r="GZ139" s="69"/>
      <c r="HA139" s="69"/>
      <c r="HB139" s="69"/>
      <c r="HC139" s="69"/>
      <c r="HD139" s="69"/>
      <c r="HE139" s="69"/>
      <c r="HF139" s="69"/>
      <c r="HG139" s="69"/>
      <c r="HH139" s="69"/>
      <c r="HI139" s="69"/>
      <c r="HJ139" s="69"/>
      <c r="HK139" s="69"/>
      <c r="HL139" s="69"/>
      <c r="HM139" s="69"/>
      <c r="HN139" s="69"/>
      <c r="HO139" s="69"/>
      <c r="HP139" s="69"/>
      <c r="HQ139" s="69"/>
      <c r="HR139" s="69"/>
      <c r="HS139" s="69"/>
      <c r="HT139" s="69"/>
      <c r="HU139" s="69"/>
      <c r="HV139" s="69"/>
      <c r="HW139" s="69"/>
      <c r="HX139" s="69"/>
      <c r="HY139" s="69"/>
      <c r="HZ139" s="69"/>
      <c r="IA139" s="69"/>
      <c r="IB139" s="69"/>
      <c r="IC139" s="69"/>
      <c r="ID139" s="69"/>
      <c r="IE139" s="69"/>
      <c r="IF139" s="69"/>
      <c r="IG139" s="69"/>
      <c r="IH139" s="69"/>
      <c r="II139" s="69"/>
      <c r="IJ139" s="69"/>
      <c r="IK139" s="69"/>
      <c r="IL139" s="69"/>
      <c r="IM139" s="69"/>
      <c r="IN139" s="69"/>
      <c r="IO139" s="69"/>
      <c r="IP139" s="69"/>
      <c r="IQ139" s="69"/>
      <c r="IR139" s="69"/>
      <c r="IS139" s="6"/>
      <c r="IT139" s="6"/>
      <c r="IU139" s="6"/>
      <c r="IV139" s="6"/>
    </row>
    <row r="140" ht="24" spans="1:256">
      <c r="A140" s="12"/>
      <c r="B140" s="12"/>
      <c r="C140" s="17" t="s">
        <v>250</v>
      </c>
      <c r="D140" s="38"/>
      <c r="E140" s="38"/>
      <c r="F140" s="38"/>
      <c r="G140" s="38">
        <v>460.34</v>
      </c>
      <c r="H140" s="38"/>
      <c r="I140" s="17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/>
      <c r="HD140" s="70"/>
      <c r="HE140" s="70"/>
      <c r="HF140" s="70"/>
      <c r="HG140" s="70"/>
      <c r="HH140" s="70"/>
      <c r="HI140" s="70"/>
      <c r="HJ140" s="70"/>
      <c r="HK140" s="70"/>
      <c r="HL140" s="70"/>
      <c r="HM140" s="70"/>
      <c r="HN140" s="70"/>
      <c r="HO140" s="70"/>
      <c r="HP140" s="70"/>
      <c r="HQ140" s="70"/>
      <c r="HR140" s="70"/>
      <c r="HS140" s="70"/>
      <c r="HT140" s="70"/>
      <c r="HU140" s="70"/>
      <c r="HV140" s="70"/>
      <c r="HW140" s="70"/>
      <c r="HX140" s="70"/>
      <c r="HY140" s="70"/>
      <c r="HZ140" s="70"/>
      <c r="IA140" s="70"/>
      <c r="IB140" s="70"/>
      <c r="IC140" s="70"/>
      <c r="ID140" s="70"/>
      <c r="IE140" s="70"/>
      <c r="IF140" s="70"/>
      <c r="IG140" s="70"/>
      <c r="IH140" s="70"/>
      <c r="II140" s="70"/>
      <c r="IJ140" s="70"/>
      <c r="IK140" s="70"/>
      <c r="IL140" s="70"/>
      <c r="IM140" s="70"/>
      <c r="IN140" s="70"/>
      <c r="IO140" s="70"/>
      <c r="IP140" s="70"/>
      <c r="IQ140" s="70"/>
      <c r="IR140" s="70"/>
      <c r="IS140" s="68"/>
      <c r="IT140" s="68"/>
      <c r="IU140" s="68"/>
      <c r="IV140" s="68"/>
    </row>
    <row r="141" ht="24" spans="1:256">
      <c r="A141" s="13">
        <v>122</v>
      </c>
      <c r="B141" s="13" t="s">
        <v>14</v>
      </c>
      <c r="C141" s="13" t="s">
        <v>251</v>
      </c>
      <c r="D141" s="16" t="s">
        <v>252</v>
      </c>
      <c r="E141" s="16" t="s">
        <v>253</v>
      </c>
      <c r="F141" s="15" t="s">
        <v>110</v>
      </c>
      <c r="G141" s="16">
        <v>25.36</v>
      </c>
      <c r="H141" s="16"/>
      <c r="I141" s="47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  <c r="GA141" s="69"/>
      <c r="GB141" s="69"/>
      <c r="GC141" s="69"/>
      <c r="GD141" s="69"/>
      <c r="GE141" s="69"/>
      <c r="GF141" s="69"/>
      <c r="GG141" s="69"/>
      <c r="GH141" s="69"/>
      <c r="GI141" s="69"/>
      <c r="GJ141" s="69"/>
      <c r="GK141" s="69"/>
      <c r="GL141" s="69"/>
      <c r="GM141" s="69"/>
      <c r="GN141" s="69"/>
      <c r="GO141" s="69"/>
      <c r="GP141" s="69"/>
      <c r="GQ141" s="69"/>
      <c r="GR141" s="69"/>
      <c r="GS141" s="69"/>
      <c r="GT141" s="69"/>
      <c r="GU141" s="69"/>
      <c r="GV141" s="69"/>
      <c r="GW141" s="69"/>
      <c r="GX141" s="69"/>
      <c r="GY141" s="69"/>
      <c r="GZ141" s="69"/>
      <c r="HA141" s="69"/>
      <c r="HB141" s="69"/>
      <c r="HC141" s="69"/>
      <c r="HD141" s="69"/>
      <c r="HE141" s="69"/>
      <c r="HF141" s="69"/>
      <c r="HG141" s="69"/>
      <c r="HH141" s="69"/>
      <c r="HI141" s="69"/>
      <c r="HJ141" s="69"/>
      <c r="HK141" s="69"/>
      <c r="HL141" s="69"/>
      <c r="HM141" s="69"/>
      <c r="HN141" s="69"/>
      <c r="HO141" s="69"/>
      <c r="HP141" s="69"/>
      <c r="HQ141" s="69"/>
      <c r="HR141" s="69"/>
      <c r="HS141" s="69"/>
      <c r="HT141" s="69"/>
      <c r="HU141" s="69"/>
      <c r="HV141" s="69"/>
      <c r="HW141" s="69"/>
      <c r="HX141" s="69"/>
      <c r="HY141" s="69"/>
      <c r="HZ141" s="69"/>
      <c r="IA141" s="69"/>
      <c r="IB141" s="69"/>
      <c r="IC141" s="69"/>
      <c r="ID141" s="69"/>
      <c r="IE141" s="69"/>
      <c r="IF141" s="69"/>
      <c r="IG141" s="69"/>
      <c r="IH141" s="69"/>
      <c r="II141" s="69"/>
      <c r="IJ141" s="69"/>
      <c r="IK141" s="69"/>
      <c r="IL141" s="69"/>
      <c r="IM141" s="69"/>
      <c r="IN141" s="69"/>
      <c r="IO141" s="69"/>
      <c r="IP141" s="69"/>
      <c r="IQ141" s="69"/>
      <c r="IR141" s="69"/>
      <c r="IS141" s="6"/>
      <c r="IT141" s="6"/>
      <c r="IU141" s="6"/>
      <c r="IV141" s="6"/>
    </row>
    <row r="142" ht="48" spans="1:256">
      <c r="A142" s="13">
        <v>123</v>
      </c>
      <c r="B142" s="13"/>
      <c r="C142" s="13"/>
      <c r="D142" s="16" t="s">
        <v>254</v>
      </c>
      <c r="E142" s="16" t="s">
        <v>255</v>
      </c>
      <c r="F142" s="33"/>
      <c r="G142" s="16">
        <v>15.825</v>
      </c>
      <c r="H142" s="16"/>
      <c r="I142" s="47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  <c r="GA142" s="69"/>
      <c r="GB142" s="69"/>
      <c r="GC142" s="69"/>
      <c r="GD142" s="69"/>
      <c r="GE142" s="69"/>
      <c r="GF142" s="69"/>
      <c r="GG142" s="69"/>
      <c r="GH142" s="69"/>
      <c r="GI142" s="69"/>
      <c r="GJ142" s="69"/>
      <c r="GK142" s="69"/>
      <c r="GL142" s="69"/>
      <c r="GM142" s="69"/>
      <c r="GN142" s="69"/>
      <c r="GO142" s="69"/>
      <c r="GP142" s="69"/>
      <c r="GQ142" s="69"/>
      <c r="GR142" s="69"/>
      <c r="GS142" s="69"/>
      <c r="GT142" s="69"/>
      <c r="GU142" s="69"/>
      <c r="GV142" s="69"/>
      <c r="GW142" s="69"/>
      <c r="GX142" s="69"/>
      <c r="GY142" s="69"/>
      <c r="GZ142" s="69"/>
      <c r="HA142" s="69"/>
      <c r="HB142" s="69"/>
      <c r="HC142" s="69"/>
      <c r="HD142" s="69"/>
      <c r="HE142" s="69"/>
      <c r="HF142" s="69"/>
      <c r="HG142" s="69"/>
      <c r="HH142" s="69"/>
      <c r="HI142" s="69"/>
      <c r="HJ142" s="69"/>
      <c r="HK142" s="69"/>
      <c r="HL142" s="69"/>
      <c r="HM142" s="69"/>
      <c r="HN142" s="69"/>
      <c r="HO142" s="69"/>
      <c r="HP142" s="69"/>
      <c r="HQ142" s="69"/>
      <c r="HR142" s="69"/>
      <c r="HS142" s="69"/>
      <c r="HT142" s="69"/>
      <c r="HU142" s="69"/>
      <c r="HV142" s="69"/>
      <c r="HW142" s="69"/>
      <c r="HX142" s="69"/>
      <c r="HY142" s="69"/>
      <c r="HZ142" s="69"/>
      <c r="IA142" s="69"/>
      <c r="IB142" s="69"/>
      <c r="IC142" s="69"/>
      <c r="ID142" s="69"/>
      <c r="IE142" s="69"/>
      <c r="IF142" s="69"/>
      <c r="IG142" s="69"/>
      <c r="IH142" s="69"/>
      <c r="II142" s="69"/>
      <c r="IJ142" s="69"/>
      <c r="IK142" s="69"/>
      <c r="IL142" s="69"/>
      <c r="IM142" s="69"/>
      <c r="IN142" s="69"/>
      <c r="IO142" s="69"/>
      <c r="IP142" s="69"/>
      <c r="IQ142" s="69"/>
      <c r="IR142" s="69"/>
      <c r="IS142" s="6"/>
      <c r="IT142" s="6"/>
      <c r="IU142" s="6"/>
      <c r="IV142" s="6"/>
    </row>
    <row r="143" ht="36" spans="1:256">
      <c r="A143" s="13">
        <v>124</v>
      </c>
      <c r="B143" s="13"/>
      <c r="C143" s="13"/>
      <c r="D143" s="16" t="s">
        <v>256</v>
      </c>
      <c r="E143" s="16" t="s">
        <v>257</v>
      </c>
      <c r="F143" s="33"/>
      <c r="G143" s="16">
        <v>16.7611</v>
      </c>
      <c r="H143" s="16"/>
      <c r="I143" s="47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/>
      <c r="GK143" s="69"/>
      <c r="GL143" s="69"/>
      <c r="GM143" s="69"/>
      <c r="GN143" s="69"/>
      <c r="GO143" s="69"/>
      <c r="GP143" s="69"/>
      <c r="GQ143" s="69"/>
      <c r="GR143" s="69"/>
      <c r="GS143" s="69"/>
      <c r="GT143" s="69"/>
      <c r="GU143" s="69"/>
      <c r="GV143" s="69"/>
      <c r="GW143" s="69"/>
      <c r="GX143" s="69"/>
      <c r="GY143" s="69"/>
      <c r="GZ143" s="69"/>
      <c r="HA143" s="69"/>
      <c r="HB143" s="69"/>
      <c r="HC143" s="69"/>
      <c r="HD143" s="69"/>
      <c r="HE143" s="69"/>
      <c r="HF143" s="69"/>
      <c r="HG143" s="69"/>
      <c r="HH143" s="69"/>
      <c r="HI143" s="69"/>
      <c r="HJ143" s="69"/>
      <c r="HK143" s="69"/>
      <c r="HL143" s="69"/>
      <c r="HM143" s="69"/>
      <c r="HN143" s="69"/>
      <c r="HO143" s="69"/>
      <c r="HP143" s="69"/>
      <c r="HQ143" s="69"/>
      <c r="HR143" s="69"/>
      <c r="HS143" s="69"/>
      <c r="HT143" s="69"/>
      <c r="HU143" s="69"/>
      <c r="HV143" s="69"/>
      <c r="HW143" s="69"/>
      <c r="HX143" s="69"/>
      <c r="HY143" s="69"/>
      <c r="HZ143" s="69"/>
      <c r="IA143" s="69"/>
      <c r="IB143" s="69"/>
      <c r="IC143" s="69"/>
      <c r="ID143" s="69"/>
      <c r="IE143" s="69"/>
      <c r="IF143" s="69"/>
      <c r="IG143" s="69"/>
      <c r="IH143" s="69"/>
      <c r="II143" s="69"/>
      <c r="IJ143" s="69"/>
      <c r="IK143" s="69"/>
      <c r="IL143" s="69"/>
      <c r="IM143" s="69"/>
      <c r="IN143" s="69"/>
      <c r="IO143" s="69"/>
      <c r="IP143" s="69"/>
      <c r="IQ143" s="69"/>
      <c r="IR143" s="69"/>
      <c r="IS143" s="6"/>
      <c r="IT143" s="6"/>
      <c r="IU143" s="6"/>
      <c r="IV143" s="6"/>
    </row>
    <row r="144" spans="1:256">
      <c r="A144" s="13">
        <v>125</v>
      </c>
      <c r="B144" s="13"/>
      <c r="C144" s="13"/>
      <c r="D144" s="16" t="s">
        <v>258</v>
      </c>
      <c r="E144" s="16" t="s">
        <v>259</v>
      </c>
      <c r="F144" s="33"/>
      <c r="G144" s="16">
        <v>2.565</v>
      </c>
      <c r="H144" s="16"/>
      <c r="I144" s="47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GX144" s="69"/>
      <c r="GY144" s="69"/>
      <c r="GZ144" s="69"/>
      <c r="HA144" s="69"/>
      <c r="HB144" s="69"/>
      <c r="HC144" s="69"/>
      <c r="HD144" s="69"/>
      <c r="HE144" s="69"/>
      <c r="HF144" s="69"/>
      <c r="HG144" s="69"/>
      <c r="HH144" s="69"/>
      <c r="HI144" s="69"/>
      <c r="HJ144" s="69"/>
      <c r="HK144" s="69"/>
      <c r="HL144" s="69"/>
      <c r="HM144" s="69"/>
      <c r="HN144" s="69"/>
      <c r="HO144" s="69"/>
      <c r="HP144" s="69"/>
      <c r="HQ144" s="69"/>
      <c r="HR144" s="69"/>
      <c r="HS144" s="69"/>
      <c r="HT144" s="69"/>
      <c r="HU144" s="69"/>
      <c r="HV144" s="69"/>
      <c r="HW144" s="69"/>
      <c r="HX144" s="69"/>
      <c r="HY144" s="69"/>
      <c r="HZ144" s="69"/>
      <c r="IA144" s="69"/>
      <c r="IB144" s="69"/>
      <c r="IC144" s="69"/>
      <c r="ID144" s="69"/>
      <c r="IE144" s="69"/>
      <c r="IF144" s="69"/>
      <c r="IG144" s="69"/>
      <c r="IH144" s="69"/>
      <c r="II144" s="69"/>
      <c r="IJ144" s="69"/>
      <c r="IK144" s="69"/>
      <c r="IL144" s="69"/>
      <c r="IM144" s="69"/>
      <c r="IN144" s="69"/>
      <c r="IO144" s="69"/>
      <c r="IP144" s="69"/>
      <c r="IQ144" s="69"/>
      <c r="IR144" s="69"/>
      <c r="IS144" s="6"/>
      <c r="IT144" s="6"/>
      <c r="IU144" s="6"/>
      <c r="IV144" s="6"/>
    </row>
    <row r="145" ht="24" spans="1:256">
      <c r="A145" s="13">
        <v>126</v>
      </c>
      <c r="B145" s="13"/>
      <c r="C145" s="13"/>
      <c r="D145" s="16" t="s">
        <v>260</v>
      </c>
      <c r="E145" s="16" t="s">
        <v>261</v>
      </c>
      <c r="F145" s="33"/>
      <c r="G145" s="16">
        <v>4.6932</v>
      </c>
      <c r="H145" s="16"/>
      <c r="I145" s="47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  <c r="FI145" s="69"/>
      <c r="FJ145" s="69"/>
      <c r="FK145" s="69"/>
      <c r="FL145" s="69"/>
      <c r="FM145" s="69"/>
      <c r="FN145" s="69"/>
      <c r="FO145" s="69"/>
      <c r="FP145" s="69"/>
      <c r="FQ145" s="69"/>
      <c r="FR145" s="69"/>
      <c r="FS145" s="69"/>
      <c r="FT145" s="69"/>
      <c r="FU145" s="69"/>
      <c r="FV145" s="69"/>
      <c r="FW145" s="69"/>
      <c r="FX145" s="69"/>
      <c r="FY145" s="69"/>
      <c r="FZ145" s="69"/>
      <c r="GA145" s="69"/>
      <c r="GB145" s="69"/>
      <c r="GC145" s="69"/>
      <c r="GD145" s="69"/>
      <c r="GE145" s="69"/>
      <c r="GF145" s="69"/>
      <c r="GG145" s="69"/>
      <c r="GH145" s="69"/>
      <c r="GI145" s="69"/>
      <c r="GJ145" s="69"/>
      <c r="GK145" s="69"/>
      <c r="GL145" s="69"/>
      <c r="GM145" s="69"/>
      <c r="GN145" s="69"/>
      <c r="GO145" s="69"/>
      <c r="GP145" s="69"/>
      <c r="GQ145" s="69"/>
      <c r="GR145" s="69"/>
      <c r="GS145" s="69"/>
      <c r="GT145" s="69"/>
      <c r="GU145" s="69"/>
      <c r="GV145" s="69"/>
      <c r="GW145" s="69"/>
      <c r="GX145" s="69"/>
      <c r="GY145" s="69"/>
      <c r="GZ145" s="69"/>
      <c r="HA145" s="69"/>
      <c r="HB145" s="69"/>
      <c r="HC145" s="69"/>
      <c r="HD145" s="69"/>
      <c r="HE145" s="69"/>
      <c r="HF145" s="69"/>
      <c r="HG145" s="69"/>
      <c r="HH145" s="69"/>
      <c r="HI145" s="69"/>
      <c r="HJ145" s="69"/>
      <c r="HK145" s="69"/>
      <c r="HL145" s="69"/>
      <c r="HM145" s="69"/>
      <c r="HN145" s="69"/>
      <c r="HO145" s="69"/>
      <c r="HP145" s="69"/>
      <c r="HQ145" s="69"/>
      <c r="HR145" s="69"/>
      <c r="HS145" s="69"/>
      <c r="HT145" s="69"/>
      <c r="HU145" s="69"/>
      <c r="HV145" s="69"/>
      <c r="HW145" s="69"/>
      <c r="HX145" s="69"/>
      <c r="HY145" s="69"/>
      <c r="HZ145" s="69"/>
      <c r="IA145" s="69"/>
      <c r="IB145" s="69"/>
      <c r="IC145" s="69"/>
      <c r="ID145" s="69"/>
      <c r="IE145" s="69"/>
      <c r="IF145" s="69"/>
      <c r="IG145" s="69"/>
      <c r="IH145" s="69"/>
      <c r="II145" s="69"/>
      <c r="IJ145" s="69"/>
      <c r="IK145" s="69"/>
      <c r="IL145" s="69"/>
      <c r="IM145" s="69"/>
      <c r="IN145" s="69"/>
      <c r="IO145" s="69"/>
      <c r="IP145" s="69"/>
      <c r="IQ145" s="69"/>
      <c r="IR145" s="69"/>
      <c r="IS145" s="6"/>
      <c r="IT145" s="6"/>
      <c r="IU145" s="6"/>
      <c r="IV145" s="6"/>
    </row>
    <row r="146" spans="1:256">
      <c r="A146" s="13">
        <v>127</v>
      </c>
      <c r="B146" s="13"/>
      <c r="C146" s="13"/>
      <c r="D146" s="16" t="s">
        <v>119</v>
      </c>
      <c r="E146" s="16" t="s">
        <v>262</v>
      </c>
      <c r="F146" s="33"/>
      <c r="G146" s="16">
        <v>4.23</v>
      </c>
      <c r="H146" s="16"/>
      <c r="I146" s="47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  <c r="FR146" s="69"/>
      <c r="FS146" s="69"/>
      <c r="FT146" s="69"/>
      <c r="FU146" s="69"/>
      <c r="FV146" s="69"/>
      <c r="FW146" s="69"/>
      <c r="FX146" s="69"/>
      <c r="FY146" s="69"/>
      <c r="FZ146" s="69"/>
      <c r="GA146" s="69"/>
      <c r="GB146" s="69"/>
      <c r="GC146" s="69"/>
      <c r="GD146" s="69"/>
      <c r="GE146" s="69"/>
      <c r="GF146" s="69"/>
      <c r="GG146" s="69"/>
      <c r="GH146" s="69"/>
      <c r="GI146" s="69"/>
      <c r="GJ146" s="69"/>
      <c r="GK146" s="69"/>
      <c r="GL146" s="69"/>
      <c r="GM146" s="69"/>
      <c r="GN146" s="69"/>
      <c r="GO146" s="69"/>
      <c r="GP146" s="69"/>
      <c r="GQ146" s="69"/>
      <c r="GR146" s="69"/>
      <c r="GS146" s="69"/>
      <c r="GT146" s="69"/>
      <c r="GU146" s="69"/>
      <c r="GV146" s="69"/>
      <c r="GW146" s="69"/>
      <c r="GX146" s="69"/>
      <c r="GY146" s="69"/>
      <c r="GZ146" s="69"/>
      <c r="HA146" s="69"/>
      <c r="HB146" s="69"/>
      <c r="HC146" s="69"/>
      <c r="HD146" s="69"/>
      <c r="HE146" s="69"/>
      <c r="HF146" s="69"/>
      <c r="HG146" s="69"/>
      <c r="HH146" s="69"/>
      <c r="HI146" s="69"/>
      <c r="HJ146" s="69"/>
      <c r="HK146" s="69"/>
      <c r="HL146" s="69"/>
      <c r="HM146" s="69"/>
      <c r="HN146" s="69"/>
      <c r="HO146" s="69"/>
      <c r="HP146" s="69"/>
      <c r="HQ146" s="69"/>
      <c r="HR146" s="69"/>
      <c r="HS146" s="69"/>
      <c r="HT146" s="69"/>
      <c r="HU146" s="69"/>
      <c r="HV146" s="69"/>
      <c r="HW146" s="69"/>
      <c r="HX146" s="69"/>
      <c r="HY146" s="69"/>
      <c r="HZ146" s="69"/>
      <c r="IA146" s="69"/>
      <c r="IB146" s="69"/>
      <c r="IC146" s="69"/>
      <c r="ID146" s="69"/>
      <c r="IE146" s="69"/>
      <c r="IF146" s="69"/>
      <c r="IG146" s="69"/>
      <c r="IH146" s="69"/>
      <c r="II146" s="69"/>
      <c r="IJ146" s="69"/>
      <c r="IK146" s="69"/>
      <c r="IL146" s="69"/>
      <c r="IM146" s="69"/>
      <c r="IN146" s="69"/>
      <c r="IO146" s="69"/>
      <c r="IP146" s="69"/>
      <c r="IQ146" s="69"/>
      <c r="IR146" s="69"/>
      <c r="IS146" s="6"/>
      <c r="IT146" s="6"/>
      <c r="IU146" s="6"/>
      <c r="IV146" s="6"/>
    </row>
    <row r="147" spans="1:256">
      <c r="A147" s="13">
        <v>128</v>
      </c>
      <c r="B147" s="13"/>
      <c r="C147" s="13"/>
      <c r="D147" s="16" t="s">
        <v>263</v>
      </c>
      <c r="E147" s="16" t="s">
        <v>264</v>
      </c>
      <c r="F147" s="33"/>
      <c r="G147" s="16">
        <v>11.84</v>
      </c>
      <c r="H147" s="16"/>
      <c r="I147" s="47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  <c r="HL147" s="69"/>
      <c r="HM147" s="69"/>
      <c r="HN147" s="69"/>
      <c r="HO147" s="69"/>
      <c r="HP147" s="69"/>
      <c r="HQ147" s="69"/>
      <c r="HR147" s="69"/>
      <c r="HS147" s="69"/>
      <c r="HT147" s="69"/>
      <c r="HU147" s="69"/>
      <c r="HV147" s="69"/>
      <c r="HW147" s="69"/>
      <c r="HX147" s="69"/>
      <c r="HY147" s="69"/>
      <c r="HZ147" s="69"/>
      <c r="IA147" s="69"/>
      <c r="IB147" s="69"/>
      <c r="IC147" s="69"/>
      <c r="ID147" s="69"/>
      <c r="IE147" s="69"/>
      <c r="IF147" s="69"/>
      <c r="IG147" s="69"/>
      <c r="IH147" s="69"/>
      <c r="II147" s="69"/>
      <c r="IJ147" s="69"/>
      <c r="IK147" s="69"/>
      <c r="IL147" s="69"/>
      <c r="IM147" s="69"/>
      <c r="IN147" s="69"/>
      <c r="IO147" s="69"/>
      <c r="IP147" s="69"/>
      <c r="IQ147" s="69"/>
      <c r="IR147" s="69"/>
      <c r="IS147" s="6"/>
      <c r="IT147" s="6"/>
      <c r="IU147" s="6"/>
      <c r="IV147" s="6"/>
    </row>
    <row r="148" spans="1:256">
      <c r="A148" s="13">
        <v>129</v>
      </c>
      <c r="B148" s="13"/>
      <c r="C148" s="13"/>
      <c r="D148" s="16" t="s">
        <v>265</v>
      </c>
      <c r="E148" s="16" t="s">
        <v>266</v>
      </c>
      <c r="F148" s="33"/>
      <c r="G148" s="16">
        <v>1.4434</v>
      </c>
      <c r="H148" s="16"/>
      <c r="I148" s="14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  <c r="IS148" s="6"/>
      <c r="IT148" s="6"/>
      <c r="IU148" s="6"/>
      <c r="IV148" s="6"/>
    </row>
    <row r="149" spans="1:256">
      <c r="A149" s="13">
        <v>130</v>
      </c>
      <c r="B149" s="13"/>
      <c r="C149" s="13"/>
      <c r="D149" s="16" t="s">
        <v>267</v>
      </c>
      <c r="E149" s="16" t="s">
        <v>268</v>
      </c>
      <c r="F149" s="33"/>
      <c r="G149" s="16">
        <v>2.095</v>
      </c>
      <c r="H149" s="16"/>
      <c r="I149" s="14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"/>
      <c r="IT149" s="6"/>
      <c r="IU149" s="6"/>
      <c r="IV149" s="6"/>
    </row>
    <row r="150" ht="24" spans="1:256">
      <c r="A150" s="13">
        <v>131</v>
      </c>
      <c r="B150" s="13"/>
      <c r="C150" s="13"/>
      <c r="D150" s="16" t="s">
        <v>269</v>
      </c>
      <c r="E150" s="16" t="s">
        <v>270</v>
      </c>
      <c r="F150" s="33"/>
      <c r="G150" s="16">
        <v>29.875</v>
      </c>
      <c r="H150" s="16"/>
      <c r="I150" s="14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"/>
      <c r="IT150" s="6"/>
      <c r="IU150" s="6"/>
      <c r="IV150" s="6"/>
    </row>
    <row r="151" ht="24" spans="1:256">
      <c r="A151" s="13">
        <v>132</v>
      </c>
      <c r="B151" s="13"/>
      <c r="C151" s="13"/>
      <c r="D151" s="16" t="s">
        <v>271</v>
      </c>
      <c r="E151" s="16" t="s">
        <v>272</v>
      </c>
      <c r="F151" s="33"/>
      <c r="G151" s="16">
        <v>7.969</v>
      </c>
      <c r="H151" s="16"/>
      <c r="I151" s="14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"/>
      <c r="IT151" s="6"/>
      <c r="IU151" s="6"/>
      <c r="IV151" s="6"/>
    </row>
    <row r="152" ht="48" spans="1:256">
      <c r="A152" s="13">
        <v>133</v>
      </c>
      <c r="B152" s="13"/>
      <c r="C152" s="13"/>
      <c r="D152" s="16" t="s">
        <v>273</v>
      </c>
      <c r="E152" s="16" t="s">
        <v>274</v>
      </c>
      <c r="F152" s="33"/>
      <c r="G152" s="16">
        <v>5.364</v>
      </c>
      <c r="H152" s="16"/>
      <c r="I152" s="14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"/>
      <c r="IT152" s="6"/>
      <c r="IU152" s="6"/>
      <c r="IV152" s="6"/>
    </row>
    <row r="153" ht="24" spans="1:256">
      <c r="A153" s="13">
        <v>134</v>
      </c>
      <c r="B153" s="13"/>
      <c r="C153" s="13"/>
      <c r="D153" s="16" t="s">
        <v>275</v>
      </c>
      <c r="E153" s="16" t="s">
        <v>276</v>
      </c>
      <c r="F153" s="33"/>
      <c r="G153" s="16">
        <v>0.72</v>
      </c>
      <c r="H153" s="16"/>
      <c r="I153" s="14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"/>
      <c r="IT153" s="6"/>
      <c r="IU153" s="6"/>
      <c r="IV153" s="6"/>
    </row>
    <row r="154" ht="24" spans="1:256">
      <c r="A154" s="13">
        <v>135</v>
      </c>
      <c r="B154" s="13"/>
      <c r="C154" s="13"/>
      <c r="D154" s="16" t="s">
        <v>277</v>
      </c>
      <c r="E154" s="16" t="s">
        <v>278</v>
      </c>
      <c r="F154" s="33"/>
      <c r="G154" s="16">
        <v>0.525</v>
      </c>
      <c r="H154" s="16"/>
      <c r="I154" s="14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"/>
      <c r="IT154" s="6"/>
      <c r="IU154" s="6"/>
      <c r="IV154" s="6"/>
    </row>
    <row r="155" ht="24" spans="1:256">
      <c r="A155" s="13">
        <v>136</v>
      </c>
      <c r="B155" s="13"/>
      <c r="C155" s="13"/>
      <c r="D155" s="16" t="s">
        <v>279</v>
      </c>
      <c r="E155" s="16" t="s">
        <v>280</v>
      </c>
      <c r="F155" s="33"/>
      <c r="G155" s="16">
        <v>1.362</v>
      </c>
      <c r="H155" s="16"/>
      <c r="I155" s="14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"/>
      <c r="IT155" s="6"/>
      <c r="IU155" s="6"/>
      <c r="IV155" s="6"/>
    </row>
    <row r="156" ht="24" spans="1:256">
      <c r="A156" s="13">
        <v>137</v>
      </c>
      <c r="B156" s="13"/>
      <c r="C156" s="13"/>
      <c r="D156" s="16" t="s">
        <v>281</v>
      </c>
      <c r="E156" s="16" t="s">
        <v>282</v>
      </c>
      <c r="F156" s="33"/>
      <c r="G156" s="16">
        <v>90.577</v>
      </c>
      <c r="H156" s="16"/>
      <c r="I156" s="14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"/>
      <c r="IT156" s="6"/>
      <c r="IU156" s="6"/>
      <c r="IV156" s="6"/>
    </row>
    <row r="157" ht="36" spans="1:256">
      <c r="A157" s="13">
        <v>138</v>
      </c>
      <c r="B157" s="13"/>
      <c r="C157" s="13"/>
      <c r="D157" s="16" t="s">
        <v>283</v>
      </c>
      <c r="E157" s="16" t="s">
        <v>284</v>
      </c>
      <c r="F157" s="33"/>
      <c r="G157" s="16">
        <v>6.2753</v>
      </c>
      <c r="H157" s="16"/>
      <c r="I157" s="14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"/>
      <c r="IT157" s="6"/>
      <c r="IU157" s="6"/>
      <c r="IV157" s="6"/>
    </row>
    <row r="158" ht="36" spans="1:256">
      <c r="A158" s="13">
        <v>139</v>
      </c>
      <c r="B158" s="13"/>
      <c r="C158" s="13"/>
      <c r="D158" s="16" t="s">
        <v>252</v>
      </c>
      <c r="E158" s="16" t="s">
        <v>253</v>
      </c>
      <c r="F158" s="15" t="s">
        <v>210</v>
      </c>
      <c r="G158" s="33">
        <v>31.5</v>
      </c>
      <c r="H158" s="33"/>
      <c r="I158" s="14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"/>
      <c r="IT158" s="6"/>
      <c r="IU158" s="6"/>
      <c r="IV158" s="6"/>
    </row>
    <row r="159" ht="24" spans="1:256">
      <c r="A159" s="12"/>
      <c r="B159" s="12"/>
      <c r="C159" s="17" t="s">
        <v>285</v>
      </c>
      <c r="D159" s="18"/>
      <c r="E159" s="18"/>
      <c r="F159" s="38"/>
      <c r="G159" s="39">
        <v>258.98</v>
      </c>
      <c r="H159" s="39"/>
      <c r="I159" s="17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  <c r="FS159" s="70"/>
      <c r="FT159" s="70"/>
      <c r="FU159" s="70"/>
      <c r="FV159" s="70"/>
      <c r="FW159" s="70"/>
      <c r="FX159" s="70"/>
      <c r="FY159" s="70"/>
      <c r="FZ159" s="70"/>
      <c r="GA159" s="70"/>
      <c r="GB159" s="70"/>
      <c r="GC159" s="70"/>
      <c r="GD159" s="70"/>
      <c r="GE159" s="70"/>
      <c r="GF159" s="70"/>
      <c r="GG159" s="70"/>
      <c r="GH159" s="70"/>
      <c r="GI159" s="70"/>
      <c r="GJ159" s="70"/>
      <c r="GK159" s="70"/>
      <c r="GL159" s="70"/>
      <c r="GM159" s="70"/>
      <c r="GN159" s="70"/>
      <c r="GO159" s="70"/>
      <c r="GP159" s="70"/>
      <c r="GQ159" s="70"/>
      <c r="GR159" s="70"/>
      <c r="GS159" s="70"/>
      <c r="GT159" s="70"/>
      <c r="GU159" s="70"/>
      <c r="GV159" s="70"/>
      <c r="GW159" s="70"/>
      <c r="GX159" s="70"/>
      <c r="GY159" s="70"/>
      <c r="GZ159" s="70"/>
      <c r="HA159" s="70"/>
      <c r="HB159" s="70"/>
      <c r="HC159" s="70"/>
      <c r="HD159" s="70"/>
      <c r="HE159" s="70"/>
      <c r="HF159" s="70"/>
      <c r="HG159" s="70"/>
      <c r="HH159" s="70"/>
      <c r="HI159" s="70"/>
      <c r="HJ159" s="70"/>
      <c r="HK159" s="70"/>
      <c r="HL159" s="70"/>
      <c r="HM159" s="70"/>
      <c r="HN159" s="70"/>
      <c r="HO159" s="70"/>
      <c r="HP159" s="70"/>
      <c r="HQ159" s="70"/>
      <c r="HR159" s="70"/>
      <c r="HS159" s="70"/>
      <c r="HT159" s="70"/>
      <c r="HU159" s="70"/>
      <c r="HV159" s="70"/>
      <c r="HW159" s="70"/>
      <c r="HX159" s="70"/>
      <c r="HY159" s="70"/>
      <c r="HZ159" s="70"/>
      <c r="IA159" s="70"/>
      <c r="IB159" s="70"/>
      <c r="IC159" s="70"/>
      <c r="ID159" s="70"/>
      <c r="IE159" s="70"/>
      <c r="IF159" s="70"/>
      <c r="IG159" s="70"/>
      <c r="IH159" s="70"/>
      <c r="II159" s="70"/>
      <c r="IJ159" s="70"/>
      <c r="IK159" s="70"/>
      <c r="IL159" s="70"/>
      <c r="IM159" s="70"/>
      <c r="IN159" s="70"/>
      <c r="IO159" s="70"/>
      <c r="IP159" s="70"/>
      <c r="IQ159" s="70"/>
      <c r="IR159" s="70"/>
      <c r="IS159" s="68"/>
      <c r="IT159" s="68"/>
      <c r="IU159" s="68"/>
      <c r="IV159" s="68"/>
    </row>
    <row r="160" ht="36" spans="1:256">
      <c r="A160" s="13">
        <v>140</v>
      </c>
      <c r="B160" s="13" t="s">
        <v>14</v>
      </c>
      <c r="C160" s="13" t="s">
        <v>286</v>
      </c>
      <c r="D160" s="15" t="s">
        <v>287</v>
      </c>
      <c r="E160" s="15" t="s">
        <v>288</v>
      </c>
      <c r="F160" s="14" t="s">
        <v>110</v>
      </c>
      <c r="G160" s="15">
        <v>20.94</v>
      </c>
      <c r="H160" s="15"/>
      <c r="I160" s="14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"/>
      <c r="IT160" s="6"/>
      <c r="IU160" s="6"/>
      <c r="IV160" s="6"/>
    </row>
    <row r="161" spans="1:256">
      <c r="A161" s="13">
        <v>141</v>
      </c>
      <c r="B161" s="13"/>
      <c r="C161" s="13"/>
      <c r="D161" s="15" t="s">
        <v>289</v>
      </c>
      <c r="E161" s="15" t="s">
        <v>290</v>
      </c>
      <c r="F161" s="14"/>
      <c r="G161" s="15">
        <v>13</v>
      </c>
      <c r="H161" s="15"/>
      <c r="I161" s="14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"/>
      <c r="IT161" s="6"/>
      <c r="IU161" s="6"/>
      <c r="IV161" s="6"/>
    </row>
    <row r="162" ht="24" spans="1:256">
      <c r="A162" s="13">
        <v>142</v>
      </c>
      <c r="B162" s="13"/>
      <c r="C162" s="13"/>
      <c r="D162" s="15" t="s">
        <v>291</v>
      </c>
      <c r="E162" s="15" t="s">
        <v>292</v>
      </c>
      <c r="F162" s="14"/>
      <c r="G162" s="15">
        <v>10</v>
      </c>
      <c r="H162" s="15"/>
      <c r="I162" s="14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"/>
      <c r="IT162" s="6"/>
      <c r="IU162" s="6"/>
      <c r="IV162" s="6"/>
    </row>
    <row r="163" ht="24" spans="1:256">
      <c r="A163" s="13">
        <v>143</v>
      </c>
      <c r="B163" s="13"/>
      <c r="C163" s="13"/>
      <c r="D163" s="15" t="s">
        <v>291</v>
      </c>
      <c r="E163" s="15" t="s">
        <v>293</v>
      </c>
      <c r="F163" s="15" t="s">
        <v>210</v>
      </c>
      <c r="G163" s="15">
        <v>2</v>
      </c>
      <c r="H163" s="15"/>
      <c r="I163" s="14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"/>
      <c r="IT163" s="6"/>
      <c r="IU163" s="6"/>
      <c r="IV163" s="6"/>
    </row>
    <row r="164" spans="1:256">
      <c r="A164" s="13">
        <v>144</v>
      </c>
      <c r="B164" s="13"/>
      <c r="C164" s="13"/>
      <c r="D164" s="15" t="s">
        <v>294</v>
      </c>
      <c r="E164" s="15" t="s">
        <v>295</v>
      </c>
      <c r="F164" s="15"/>
      <c r="G164" s="15">
        <v>10.38</v>
      </c>
      <c r="H164" s="15"/>
      <c r="I164" s="14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"/>
      <c r="IT164" s="6"/>
      <c r="IU164" s="6"/>
      <c r="IV164" s="6"/>
    </row>
    <row r="165" ht="36" spans="1:256">
      <c r="A165" s="13">
        <v>145</v>
      </c>
      <c r="B165" s="13"/>
      <c r="C165" s="13"/>
      <c r="D165" s="15" t="s">
        <v>287</v>
      </c>
      <c r="E165" s="15" t="s">
        <v>296</v>
      </c>
      <c r="F165" s="15"/>
      <c r="G165" s="15">
        <v>5.72</v>
      </c>
      <c r="H165" s="15"/>
      <c r="I165" s="14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"/>
      <c r="IT165" s="6"/>
      <c r="IU165" s="6"/>
      <c r="IV165" s="6"/>
    </row>
    <row r="166" ht="36" spans="1:256">
      <c r="A166" s="13">
        <v>146</v>
      </c>
      <c r="B166" s="13"/>
      <c r="C166" s="13"/>
      <c r="D166" s="15" t="s">
        <v>297</v>
      </c>
      <c r="E166" s="15" t="s">
        <v>298</v>
      </c>
      <c r="F166" s="15"/>
      <c r="G166" s="15">
        <v>7</v>
      </c>
      <c r="H166" s="15"/>
      <c r="I166" s="14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"/>
      <c r="IT166" s="6"/>
      <c r="IU166" s="6"/>
      <c r="IV166" s="6"/>
    </row>
    <row r="167" ht="24" spans="1:256">
      <c r="A167" s="13">
        <v>147</v>
      </c>
      <c r="B167" s="14" t="s">
        <v>211</v>
      </c>
      <c r="C167" s="13"/>
      <c r="D167" s="16" t="s">
        <v>299</v>
      </c>
      <c r="E167" s="16" t="s">
        <v>300</v>
      </c>
      <c r="F167" s="14" t="s">
        <v>49</v>
      </c>
      <c r="G167" s="36">
        <v>30</v>
      </c>
      <c r="H167" s="36"/>
      <c r="I167" s="14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"/>
      <c r="IT167" s="6"/>
      <c r="IU167" s="6"/>
      <c r="IV167" s="6"/>
    </row>
    <row r="168" ht="24" spans="1:256">
      <c r="A168" s="13">
        <v>148</v>
      </c>
      <c r="B168" s="14"/>
      <c r="C168" s="13"/>
      <c r="D168" s="16" t="s">
        <v>301</v>
      </c>
      <c r="E168" s="16" t="s">
        <v>302</v>
      </c>
      <c r="F168" s="14"/>
      <c r="G168" s="36">
        <v>32</v>
      </c>
      <c r="H168" s="36"/>
      <c r="I168" s="14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"/>
      <c r="IT168" s="6"/>
      <c r="IU168" s="6"/>
      <c r="IV168" s="6"/>
    </row>
    <row r="169" ht="24" spans="1:256">
      <c r="A169" s="13"/>
      <c r="B169" s="12"/>
      <c r="C169" s="17" t="s">
        <v>303</v>
      </c>
      <c r="D169" s="12"/>
      <c r="E169" s="12"/>
      <c r="F169" s="12"/>
      <c r="G169" s="12">
        <v>131.04</v>
      </c>
      <c r="H169" s="12"/>
      <c r="I169" s="17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  <c r="GT169" s="70"/>
      <c r="GU169" s="70"/>
      <c r="GV169" s="70"/>
      <c r="GW169" s="70"/>
      <c r="GX169" s="70"/>
      <c r="GY169" s="70"/>
      <c r="GZ169" s="70"/>
      <c r="HA169" s="70"/>
      <c r="HB169" s="70"/>
      <c r="HC169" s="70"/>
      <c r="HD169" s="70"/>
      <c r="HE169" s="70"/>
      <c r="HF169" s="70"/>
      <c r="HG169" s="70"/>
      <c r="HH169" s="70"/>
      <c r="HI169" s="70"/>
      <c r="HJ169" s="70"/>
      <c r="HK169" s="70"/>
      <c r="HL169" s="70"/>
      <c r="HM169" s="70"/>
      <c r="HN169" s="70"/>
      <c r="HO169" s="70"/>
      <c r="HP169" s="70"/>
      <c r="HQ169" s="70"/>
      <c r="HR169" s="70"/>
      <c r="HS169" s="70"/>
      <c r="HT169" s="70"/>
      <c r="HU169" s="70"/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68"/>
      <c r="IT169" s="68"/>
      <c r="IU169" s="68"/>
      <c r="IV169" s="68"/>
    </row>
    <row r="170" ht="24" spans="1:256">
      <c r="A170" s="13">
        <v>149</v>
      </c>
      <c r="B170" s="13" t="s">
        <v>14</v>
      </c>
      <c r="C170" s="13" t="s">
        <v>304</v>
      </c>
      <c r="D170" s="15" t="s">
        <v>305</v>
      </c>
      <c r="E170" s="15" t="s">
        <v>306</v>
      </c>
      <c r="F170" s="14" t="s">
        <v>174</v>
      </c>
      <c r="G170" s="15">
        <v>18</v>
      </c>
      <c r="H170" s="15"/>
      <c r="I170" s="48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71"/>
      <c r="HD170" s="71"/>
      <c r="HE170" s="71"/>
      <c r="HF170" s="71"/>
      <c r="HG170" s="71"/>
      <c r="HH170" s="71"/>
      <c r="HI170" s="71"/>
      <c r="HJ170" s="71"/>
      <c r="HK170" s="71"/>
      <c r="HL170" s="71"/>
      <c r="HM170" s="71"/>
      <c r="HN170" s="71"/>
      <c r="HO170" s="71"/>
      <c r="HP170" s="71"/>
      <c r="HQ170" s="71"/>
      <c r="HR170" s="71"/>
      <c r="HS170" s="71"/>
      <c r="HT170" s="71"/>
      <c r="HU170" s="71"/>
      <c r="HV170" s="71"/>
      <c r="HW170" s="71"/>
      <c r="HX170" s="71"/>
      <c r="HY170" s="71"/>
      <c r="HZ170" s="71"/>
      <c r="IA170" s="71"/>
      <c r="IB170" s="71"/>
      <c r="IC170" s="71"/>
      <c r="ID170" s="71"/>
      <c r="IE170" s="71"/>
      <c r="IF170" s="71"/>
      <c r="IG170" s="71"/>
      <c r="IH170" s="71"/>
      <c r="II170" s="71"/>
      <c r="IJ170" s="71"/>
      <c r="IK170" s="71"/>
      <c r="IL170" s="71"/>
      <c r="IM170" s="71"/>
      <c r="IN170" s="71"/>
      <c r="IO170" s="71"/>
      <c r="IP170" s="71"/>
      <c r="IQ170" s="71"/>
      <c r="IR170" s="71"/>
      <c r="IS170" s="71"/>
      <c r="IT170" s="71"/>
      <c r="IU170" s="71"/>
      <c r="IV170" s="71"/>
    </row>
    <row r="171" ht="24" spans="1:256">
      <c r="A171" s="13">
        <v>150</v>
      </c>
      <c r="B171" s="13"/>
      <c r="C171" s="13"/>
      <c r="D171" s="15" t="s">
        <v>307</v>
      </c>
      <c r="E171" s="15" t="s">
        <v>308</v>
      </c>
      <c r="F171" s="13"/>
      <c r="G171" s="15">
        <v>11.52</v>
      </c>
      <c r="H171" s="15"/>
      <c r="I171" s="48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  <c r="GN171" s="71"/>
      <c r="GO171" s="71"/>
      <c r="GP171" s="71"/>
      <c r="GQ171" s="71"/>
      <c r="GR171" s="71"/>
      <c r="GS171" s="71"/>
      <c r="GT171" s="71"/>
      <c r="GU171" s="71"/>
      <c r="GV171" s="71"/>
      <c r="GW171" s="71"/>
      <c r="GX171" s="71"/>
      <c r="GY171" s="71"/>
      <c r="GZ171" s="71"/>
      <c r="HA171" s="71"/>
      <c r="HB171" s="71"/>
      <c r="HC171" s="71"/>
      <c r="HD171" s="71"/>
      <c r="HE171" s="71"/>
      <c r="HF171" s="71"/>
      <c r="HG171" s="71"/>
      <c r="HH171" s="71"/>
      <c r="HI171" s="71"/>
      <c r="HJ171" s="71"/>
      <c r="HK171" s="71"/>
      <c r="HL171" s="71"/>
      <c r="HM171" s="71"/>
      <c r="HN171" s="71"/>
      <c r="HO171" s="71"/>
      <c r="HP171" s="71"/>
      <c r="HQ171" s="71"/>
      <c r="HR171" s="71"/>
      <c r="HS171" s="71"/>
      <c r="HT171" s="71"/>
      <c r="HU171" s="71"/>
      <c r="HV171" s="71"/>
      <c r="HW171" s="71"/>
      <c r="HX171" s="71"/>
      <c r="HY171" s="71"/>
      <c r="HZ171" s="71"/>
      <c r="IA171" s="71"/>
      <c r="IB171" s="71"/>
      <c r="IC171" s="71"/>
      <c r="ID171" s="71"/>
      <c r="IE171" s="71"/>
      <c r="IF171" s="71"/>
      <c r="IG171" s="71"/>
      <c r="IH171" s="71"/>
      <c r="II171" s="71"/>
      <c r="IJ171" s="71"/>
      <c r="IK171" s="71"/>
      <c r="IL171" s="71"/>
      <c r="IM171" s="71"/>
      <c r="IN171" s="71"/>
      <c r="IO171" s="71"/>
      <c r="IP171" s="71"/>
      <c r="IQ171" s="71"/>
      <c r="IR171" s="71"/>
      <c r="IS171" s="71"/>
      <c r="IT171" s="71"/>
      <c r="IU171" s="71"/>
      <c r="IV171" s="71"/>
    </row>
    <row r="172" spans="1:256">
      <c r="A172" s="27">
        <v>151</v>
      </c>
      <c r="B172" s="13"/>
      <c r="C172" s="13"/>
      <c r="D172" s="15" t="s">
        <v>309</v>
      </c>
      <c r="E172" s="15" t="s">
        <v>310</v>
      </c>
      <c r="F172" s="13"/>
      <c r="G172" s="15">
        <v>17.08</v>
      </c>
      <c r="H172" s="15"/>
      <c r="I172" s="48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1"/>
      <c r="GS172" s="71"/>
      <c r="GT172" s="71"/>
      <c r="GU172" s="71"/>
      <c r="GV172" s="71"/>
      <c r="GW172" s="71"/>
      <c r="GX172" s="71"/>
      <c r="GY172" s="71"/>
      <c r="GZ172" s="71"/>
      <c r="HA172" s="71"/>
      <c r="HB172" s="71"/>
      <c r="HC172" s="71"/>
      <c r="HD172" s="71"/>
      <c r="HE172" s="71"/>
      <c r="HF172" s="71"/>
      <c r="HG172" s="71"/>
      <c r="HH172" s="71"/>
      <c r="HI172" s="71"/>
      <c r="HJ172" s="71"/>
      <c r="HK172" s="71"/>
      <c r="HL172" s="71"/>
      <c r="HM172" s="71"/>
      <c r="HN172" s="71"/>
      <c r="HO172" s="71"/>
      <c r="HP172" s="71"/>
      <c r="HQ172" s="71"/>
      <c r="HR172" s="71"/>
      <c r="HS172" s="71"/>
      <c r="HT172" s="71"/>
      <c r="HU172" s="71"/>
      <c r="HV172" s="71"/>
      <c r="HW172" s="71"/>
      <c r="HX172" s="71"/>
      <c r="HY172" s="71"/>
      <c r="HZ172" s="71"/>
      <c r="IA172" s="71"/>
      <c r="IB172" s="71"/>
      <c r="IC172" s="71"/>
      <c r="ID172" s="71"/>
      <c r="IE172" s="71"/>
      <c r="IF172" s="71"/>
      <c r="IG172" s="71"/>
      <c r="IH172" s="71"/>
      <c r="II172" s="71"/>
      <c r="IJ172" s="71"/>
      <c r="IK172" s="71"/>
      <c r="IL172" s="71"/>
      <c r="IM172" s="71"/>
      <c r="IN172" s="71"/>
      <c r="IO172" s="71"/>
      <c r="IP172" s="71"/>
      <c r="IQ172" s="71"/>
      <c r="IR172" s="71"/>
      <c r="IS172" s="71"/>
      <c r="IT172" s="71"/>
      <c r="IU172" s="71"/>
      <c r="IV172" s="71"/>
    </row>
    <row r="173" spans="1:256">
      <c r="A173" s="29"/>
      <c r="B173" s="13"/>
      <c r="C173" s="13"/>
      <c r="D173" s="15"/>
      <c r="E173" s="15"/>
      <c r="F173" s="14" t="s">
        <v>110</v>
      </c>
      <c r="G173" s="15">
        <v>23.72</v>
      </c>
      <c r="H173" s="15"/>
      <c r="I173" s="48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  <c r="GN173" s="71"/>
      <c r="GO173" s="71"/>
      <c r="GP173" s="71"/>
      <c r="GQ173" s="71"/>
      <c r="GR173" s="71"/>
      <c r="GS173" s="71"/>
      <c r="GT173" s="71"/>
      <c r="GU173" s="71"/>
      <c r="GV173" s="71"/>
      <c r="GW173" s="71"/>
      <c r="GX173" s="71"/>
      <c r="GY173" s="71"/>
      <c r="GZ173" s="71"/>
      <c r="HA173" s="71"/>
      <c r="HB173" s="71"/>
      <c r="HC173" s="71"/>
      <c r="HD173" s="71"/>
      <c r="HE173" s="71"/>
      <c r="HF173" s="71"/>
      <c r="HG173" s="71"/>
      <c r="HH173" s="71"/>
      <c r="HI173" s="71"/>
      <c r="HJ173" s="71"/>
      <c r="HK173" s="71"/>
      <c r="HL173" s="71"/>
      <c r="HM173" s="71"/>
      <c r="HN173" s="71"/>
      <c r="HO173" s="71"/>
      <c r="HP173" s="71"/>
      <c r="HQ173" s="71"/>
      <c r="HR173" s="71"/>
      <c r="HS173" s="71"/>
      <c r="HT173" s="71"/>
      <c r="HU173" s="71"/>
      <c r="HV173" s="71"/>
      <c r="HW173" s="71"/>
      <c r="HX173" s="71"/>
      <c r="HY173" s="71"/>
      <c r="HZ173" s="71"/>
      <c r="IA173" s="71"/>
      <c r="IB173" s="71"/>
      <c r="IC173" s="71"/>
      <c r="ID173" s="71"/>
      <c r="IE173" s="71"/>
      <c r="IF173" s="71"/>
      <c r="IG173" s="71"/>
      <c r="IH173" s="71"/>
      <c r="II173" s="71"/>
      <c r="IJ173" s="71"/>
      <c r="IK173" s="71"/>
      <c r="IL173" s="71"/>
      <c r="IM173" s="71"/>
      <c r="IN173" s="71"/>
      <c r="IO173" s="71"/>
      <c r="IP173" s="71"/>
      <c r="IQ173" s="71"/>
      <c r="IR173" s="71"/>
      <c r="IS173" s="71"/>
      <c r="IT173" s="71"/>
      <c r="IU173" s="71"/>
      <c r="IV173" s="71"/>
    </row>
    <row r="174" ht="24" spans="1:256">
      <c r="A174" s="13">
        <v>152</v>
      </c>
      <c r="B174" s="13"/>
      <c r="C174" s="13"/>
      <c r="D174" s="15" t="s">
        <v>311</v>
      </c>
      <c r="E174" s="15" t="s">
        <v>312</v>
      </c>
      <c r="F174" s="14"/>
      <c r="G174" s="15">
        <v>61.62</v>
      </c>
      <c r="H174" s="15"/>
      <c r="I174" s="48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  <c r="FS174" s="71"/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/>
      <c r="GF174" s="71"/>
      <c r="GG174" s="71"/>
      <c r="GH174" s="71"/>
      <c r="GI174" s="71"/>
      <c r="GJ174" s="71"/>
      <c r="GK174" s="71"/>
      <c r="GL174" s="71"/>
      <c r="GM174" s="71"/>
      <c r="GN174" s="71"/>
      <c r="GO174" s="71"/>
      <c r="GP174" s="71"/>
      <c r="GQ174" s="71"/>
      <c r="GR174" s="71"/>
      <c r="GS174" s="71"/>
      <c r="GT174" s="71"/>
      <c r="GU174" s="71"/>
      <c r="GV174" s="71"/>
      <c r="GW174" s="71"/>
      <c r="GX174" s="71"/>
      <c r="GY174" s="71"/>
      <c r="GZ174" s="71"/>
      <c r="HA174" s="71"/>
      <c r="HB174" s="71"/>
      <c r="HC174" s="71"/>
      <c r="HD174" s="71"/>
      <c r="HE174" s="71"/>
      <c r="HF174" s="71"/>
      <c r="HG174" s="71"/>
      <c r="HH174" s="71"/>
      <c r="HI174" s="71"/>
      <c r="HJ174" s="71"/>
      <c r="HK174" s="71"/>
      <c r="HL174" s="71"/>
      <c r="HM174" s="71"/>
      <c r="HN174" s="71"/>
      <c r="HO174" s="71"/>
      <c r="HP174" s="71"/>
      <c r="HQ174" s="71"/>
      <c r="HR174" s="71"/>
      <c r="HS174" s="71"/>
      <c r="HT174" s="71"/>
      <c r="HU174" s="71"/>
      <c r="HV174" s="71"/>
      <c r="HW174" s="71"/>
      <c r="HX174" s="71"/>
      <c r="HY174" s="71"/>
      <c r="HZ174" s="71"/>
      <c r="IA174" s="71"/>
      <c r="IB174" s="71"/>
      <c r="IC174" s="71"/>
      <c r="ID174" s="71"/>
      <c r="IE174" s="71"/>
      <c r="IF174" s="71"/>
      <c r="IG174" s="71"/>
      <c r="IH174" s="71"/>
      <c r="II174" s="71"/>
      <c r="IJ174" s="71"/>
      <c r="IK174" s="71"/>
      <c r="IL174" s="71"/>
      <c r="IM174" s="71"/>
      <c r="IN174" s="71"/>
      <c r="IO174" s="71"/>
      <c r="IP174" s="71"/>
      <c r="IQ174" s="71"/>
      <c r="IR174" s="71"/>
      <c r="IS174" s="71"/>
      <c r="IT174" s="71"/>
      <c r="IU174" s="71"/>
      <c r="IV174" s="71"/>
    </row>
    <row r="175" ht="36" spans="1:256">
      <c r="A175" s="13">
        <v>153</v>
      </c>
      <c r="B175" s="13"/>
      <c r="C175" s="13"/>
      <c r="D175" s="15" t="s">
        <v>313</v>
      </c>
      <c r="E175" s="15" t="s">
        <v>314</v>
      </c>
      <c r="F175" s="14" t="s">
        <v>174</v>
      </c>
      <c r="G175" s="15">
        <v>11.84</v>
      </c>
      <c r="H175" s="15"/>
      <c r="I175" s="48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  <c r="FN175" s="71"/>
      <c r="FO175" s="71"/>
      <c r="FP175" s="71"/>
      <c r="FQ175" s="71"/>
      <c r="FR175" s="71"/>
      <c r="FS175" s="71"/>
      <c r="FT175" s="71"/>
      <c r="FU175" s="71"/>
      <c r="FV175" s="71"/>
      <c r="FW175" s="71"/>
      <c r="FX175" s="71"/>
      <c r="FY175" s="71"/>
      <c r="FZ175" s="71"/>
      <c r="GA175" s="71"/>
      <c r="GB175" s="71"/>
      <c r="GC175" s="71"/>
      <c r="GD175" s="71"/>
      <c r="GE175" s="71"/>
      <c r="GF175" s="71"/>
      <c r="GG175" s="71"/>
      <c r="GH175" s="71"/>
      <c r="GI175" s="71"/>
      <c r="GJ175" s="71"/>
      <c r="GK175" s="71"/>
      <c r="GL175" s="71"/>
      <c r="GM175" s="71"/>
      <c r="GN175" s="71"/>
      <c r="GO175" s="71"/>
      <c r="GP175" s="71"/>
      <c r="GQ175" s="71"/>
      <c r="GR175" s="71"/>
      <c r="GS175" s="71"/>
      <c r="GT175" s="71"/>
      <c r="GU175" s="71"/>
      <c r="GV175" s="71"/>
      <c r="GW175" s="71"/>
      <c r="GX175" s="71"/>
      <c r="GY175" s="71"/>
      <c r="GZ175" s="71"/>
      <c r="HA175" s="71"/>
      <c r="HB175" s="71"/>
      <c r="HC175" s="71"/>
      <c r="HD175" s="71"/>
      <c r="HE175" s="71"/>
      <c r="HF175" s="71"/>
      <c r="HG175" s="71"/>
      <c r="HH175" s="71"/>
      <c r="HI175" s="71"/>
      <c r="HJ175" s="71"/>
      <c r="HK175" s="71"/>
      <c r="HL175" s="71"/>
      <c r="HM175" s="71"/>
      <c r="HN175" s="71"/>
      <c r="HO175" s="71"/>
      <c r="HP175" s="71"/>
      <c r="HQ175" s="71"/>
      <c r="HR175" s="71"/>
      <c r="HS175" s="71"/>
      <c r="HT175" s="71"/>
      <c r="HU175" s="71"/>
      <c r="HV175" s="71"/>
      <c r="HW175" s="71"/>
      <c r="HX175" s="71"/>
      <c r="HY175" s="71"/>
      <c r="HZ175" s="71"/>
      <c r="IA175" s="71"/>
      <c r="IB175" s="71"/>
      <c r="IC175" s="71"/>
      <c r="ID175" s="71"/>
      <c r="IE175" s="71"/>
      <c r="IF175" s="71"/>
      <c r="IG175" s="71"/>
      <c r="IH175" s="71"/>
      <c r="II175" s="71"/>
      <c r="IJ175" s="71"/>
      <c r="IK175" s="71"/>
      <c r="IL175" s="71"/>
      <c r="IM175" s="71"/>
      <c r="IN175" s="71"/>
      <c r="IO175" s="71"/>
      <c r="IP175" s="71"/>
      <c r="IQ175" s="71"/>
      <c r="IR175" s="71"/>
      <c r="IS175" s="71"/>
      <c r="IT175" s="71"/>
      <c r="IU175" s="71"/>
      <c r="IV175" s="71"/>
    </row>
    <row r="176" ht="24" spans="1:256">
      <c r="A176" s="13">
        <v>154</v>
      </c>
      <c r="B176" s="14" t="s">
        <v>211</v>
      </c>
      <c r="C176" s="13"/>
      <c r="D176" s="16" t="s">
        <v>315</v>
      </c>
      <c r="E176" s="16" t="s">
        <v>316</v>
      </c>
      <c r="F176" s="14" t="s">
        <v>49</v>
      </c>
      <c r="G176" s="13">
        <v>100</v>
      </c>
      <c r="H176" s="13"/>
      <c r="I176" s="48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71"/>
      <c r="FN176" s="71"/>
      <c r="FO176" s="71"/>
      <c r="FP176" s="71"/>
      <c r="FQ176" s="71"/>
      <c r="FR176" s="71"/>
      <c r="FS176" s="71"/>
      <c r="FT176" s="71"/>
      <c r="FU176" s="71"/>
      <c r="FV176" s="71"/>
      <c r="FW176" s="71"/>
      <c r="FX176" s="71"/>
      <c r="FY176" s="71"/>
      <c r="FZ176" s="71"/>
      <c r="GA176" s="71"/>
      <c r="GB176" s="71"/>
      <c r="GC176" s="71"/>
      <c r="GD176" s="71"/>
      <c r="GE176" s="71"/>
      <c r="GF176" s="71"/>
      <c r="GG176" s="71"/>
      <c r="GH176" s="71"/>
      <c r="GI176" s="71"/>
      <c r="GJ176" s="71"/>
      <c r="GK176" s="71"/>
      <c r="GL176" s="71"/>
      <c r="GM176" s="71"/>
      <c r="GN176" s="71"/>
      <c r="GO176" s="71"/>
      <c r="GP176" s="71"/>
      <c r="GQ176" s="71"/>
      <c r="GR176" s="71"/>
      <c r="GS176" s="71"/>
      <c r="GT176" s="71"/>
      <c r="GU176" s="71"/>
      <c r="GV176" s="71"/>
      <c r="GW176" s="71"/>
      <c r="GX176" s="71"/>
      <c r="GY176" s="71"/>
      <c r="GZ176" s="71"/>
      <c r="HA176" s="71"/>
      <c r="HB176" s="71"/>
      <c r="HC176" s="71"/>
      <c r="HD176" s="71"/>
      <c r="HE176" s="71"/>
      <c r="HF176" s="71"/>
      <c r="HG176" s="71"/>
      <c r="HH176" s="71"/>
      <c r="HI176" s="71"/>
      <c r="HJ176" s="71"/>
      <c r="HK176" s="71"/>
      <c r="HL176" s="71"/>
      <c r="HM176" s="71"/>
      <c r="HN176" s="71"/>
      <c r="HO176" s="71"/>
      <c r="HP176" s="71"/>
      <c r="HQ176" s="71"/>
      <c r="HR176" s="71"/>
      <c r="HS176" s="71"/>
      <c r="HT176" s="71"/>
      <c r="HU176" s="71"/>
      <c r="HV176" s="71"/>
      <c r="HW176" s="71"/>
      <c r="HX176" s="71"/>
      <c r="HY176" s="71"/>
      <c r="HZ176" s="71"/>
      <c r="IA176" s="71"/>
      <c r="IB176" s="71"/>
      <c r="IC176" s="71"/>
      <c r="ID176" s="71"/>
      <c r="IE176" s="71"/>
      <c r="IF176" s="71"/>
      <c r="IG176" s="71"/>
      <c r="IH176" s="71"/>
      <c r="II176" s="71"/>
      <c r="IJ176" s="71"/>
      <c r="IK176" s="71"/>
      <c r="IL176" s="71"/>
      <c r="IM176" s="71"/>
      <c r="IN176" s="71"/>
      <c r="IO176" s="71"/>
      <c r="IP176" s="71"/>
      <c r="IQ176" s="71"/>
      <c r="IR176" s="71"/>
      <c r="IS176" s="71"/>
      <c r="IT176" s="71"/>
      <c r="IU176" s="71"/>
      <c r="IV176" s="71"/>
    </row>
    <row r="177" ht="24" spans="1:256">
      <c r="A177" s="12"/>
      <c r="B177" s="12"/>
      <c r="C177" s="17" t="s">
        <v>317</v>
      </c>
      <c r="D177" s="12"/>
      <c r="E177" s="12"/>
      <c r="F177" s="17"/>
      <c r="G177" s="12">
        <v>243.78</v>
      </c>
      <c r="H177" s="12"/>
      <c r="I177" s="49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  <c r="FN177" s="72"/>
      <c r="FO177" s="72"/>
      <c r="FP177" s="72"/>
      <c r="FQ177" s="72"/>
      <c r="FR177" s="72"/>
      <c r="FS177" s="72"/>
      <c r="FT177" s="72"/>
      <c r="FU177" s="72"/>
      <c r="FV177" s="72"/>
      <c r="FW177" s="72"/>
      <c r="FX177" s="72"/>
      <c r="FY177" s="72"/>
      <c r="FZ177" s="72"/>
      <c r="GA177" s="72"/>
      <c r="GB177" s="72"/>
      <c r="GC177" s="72"/>
      <c r="GD177" s="72"/>
      <c r="GE177" s="72"/>
      <c r="GF177" s="72"/>
      <c r="GG177" s="72"/>
      <c r="GH177" s="72"/>
      <c r="GI177" s="72"/>
      <c r="GJ177" s="72"/>
      <c r="GK177" s="72"/>
      <c r="GL177" s="72"/>
      <c r="GM177" s="72"/>
      <c r="GN177" s="72"/>
      <c r="GO177" s="72"/>
      <c r="GP177" s="72"/>
      <c r="GQ177" s="72"/>
      <c r="GR177" s="72"/>
      <c r="GS177" s="72"/>
      <c r="GT177" s="72"/>
      <c r="GU177" s="72"/>
      <c r="GV177" s="72"/>
      <c r="GW177" s="72"/>
      <c r="GX177" s="72"/>
      <c r="GY177" s="72"/>
      <c r="GZ177" s="72"/>
      <c r="HA177" s="72"/>
      <c r="HB177" s="72"/>
      <c r="HC177" s="72"/>
      <c r="HD177" s="72"/>
      <c r="HE177" s="72"/>
      <c r="HF177" s="72"/>
      <c r="HG177" s="72"/>
      <c r="HH177" s="72"/>
      <c r="HI177" s="72"/>
      <c r="HJ177" s="72"/>
      <c r="HK177" s="72"/>
      <c r="HL177" s="72"/>
      <c r="HM177" s="72"/>
      <c r="HN177" s="72"/>
      <c r="HO177" s="72"/>
      <c r="HP177" s="72"/>
      <c r="HQ177" s="72"/>
      <c r="HR177" s="72"/>
      <c r="HS177" s="72"/>
      <c r="HT177" s="72"/>
      <c r="HU177" s="72"/>
      <c r="HV177" s="72"/>
      <c r="HW177" s="72"/>
      <c r="HX177" s="72"/>
      <c r="HY177" s="72"/>
      <c r="HZ177" s="72"/>
      <c r="IA177" s="72"/>
      <c r="IB177" s="72"/>
      <c r="IC177" s="72"/>
      <c r="ID177" s="72"/>
      <c r="IE177" s="72"/>
      <c r="IF177" s="72"/>
      <c r="IG177" s="72"/>
      <c r="IH177" s="72"/>
      <c r="II177" s="72"/>
      <c r="IJ177" s="72"/>
      <c r="IK177" s="72"/>
      <c r="IL177" s="72"/>
      <c r="IM177" s="72"/>
      <c r="IN177" s="72"/>
      <c r="IO177" s="72"/>
      <c r="IP177" s="72"/>
      <c r="IQ177" s="72"/>
      <c r="IR177" s="72"/>
      <c r="IS177" s="72"/>
      <c r="IT177" s="72"/>
      <c r="IU177" s="72"/>
      <c r="IV177" s="72"/>
    </row>
    <row r="178" s="64" customFormat="1" ht="24" spans="1:256">
      <c r="A178" s="33">
        <v>155</v>
      </c>
      <c r="B178" s="15" t="s">
        <v>19</v>
      </c>
      <c r="C178" s="33" t="s">
        <v>318</v>
      </c>
      <c r="D178" s="42" t="s">
        <v>319</v>
      </c>
      <c r="E178" s="42" t="s">
        <v>320</v>
      </c>
      <c r="F178" s="15" t="s">
        <v>321</v>
      </c>
      <c r="G178" s="42">
        <v>98</v>
      </c>
      <c r="H178" s="42"/>
      <c r="I178" s="33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66"/>
      <c r="IC178" s="66"/>
      <c r="ID178" s="66"/>
      <c r="IE178" s="66"/>
      <c r="IF178" s="66"/>
      <c r="IG178" s="66"/>
      <c r="IH178" s="66"/>
      <c r="II178" s="66"/>
      <c r="IJ178" s="66"/>
      <c r="IK178" s="66"/>
      <c r="IL178" s="66"/>
      <c r="IM178" s="66"/>
      <c r="IN178" s="66"/>
      <c r="IO178" s="66"/>
      <c r="IP178" s="66"/>
      <c r="IQ178" s="66"/>
      <c r="IR178" s="66"/>
      <c r="IS178" s="66"/>
      <c r="IT178" s="66"/>
      <c r="IU178" s="66"/>
      <c r="IV178" s="66"/>
    </row>
    <row r="179" s="64" customFormat="1" ht="24" spans="1:256">
      <c r="A179" s="33">
        <v>156</v>
      </c>
      <c r="B179" s="33"/>
      <c r="C179" s="33"/>
      <c r="D179" s="43" t="s">
        <v>322</v>
      </c>
      <c r="E179" s="42" t="s">
        <v>320</v>
      </c>
      <c r="F179" s="33"/>
      <c r="G179" s="44">
        <v>98</v>
      </c>
      <c r="H179" s="44"/>
      <c r="I179" s="33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66"/>
      <c r="IC179" s="66"/>
      <c r="ID179" s="66"/>
      <c r="IE179" s="66"/>
      <c r="IF179" s="66"/>
      <c r="IG179" s="66"/>
      <c r="IH179" s="66"/>
      <c r="II179" s="66"/>
      <c r="IJ179" s="66"/>
      <c r="IK179" s="66"/>
      <c r="IL179" s="66"/>
      <c r="IM179" s="66"/>
      <c r="IN179" s="66"/>
      <c r="IO179" s="66"/>
      <c r="IP179" s="66"/>
      <c r="IQ179" s="66"/>
      <c r="IR179" s="66"/>
      <c r="IS179" s="66"/>
      <c r="IT179" s="66"/>
      <c r="IU179" s="66"/>
      <c r="IV179" s="66"/>
    </row>
    <row r="180" s="64" customFormat="1" ht="24" spans="1:256">
      <c r="A180" s="33">
        <v>157</v>
      </c>
      <c r="B180" s="33"/>
      <c r="C180" s="33"/>
      <c r="D180" s="45" t="s">
        <v>323</v>
      </c>
      <c r="E180" s="42" t="s">
        <v>320</v>
      </c>
      <c r="F180" s="33"/>
      <c r="G180" s="43">
        <v>98</v>
      </c>
      <c r="H180" s="43"/>
      <c r="I180" s="33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66"/>
      <c r="IC180" s="66"/>
      <c r="ID180" s="66"/>
      <c r="IE180" s="66"/>
      <c r="IF180" s="66"/>
      <c r="IG180" s="66"/>
      <c r="IH180" s="66"/>
      <c r="II180" s="66"/>
      <c r="IJ180" s="66"/>
      <c r="IK180" s="66"/>
      <c r="IL180" s="66"/>
      <c r="IM180" s="66"/>
      <c r="IN180" s="66"/>
      <c r="IO180" s="66"/>
      <c r="IP180" s="66"/>
      <c r="IQ180" s="66"/>
      <c r="IR180" s="66"/>
      <c r="IS180" s="66"/>
      <c r="IT180" s="66"/>
      <c r="IU180" s="66"/>
      <c r="IV180" s="66"/>
    </row>
    <row r="181" s="64" customFormat="1" spans="1:256">
      <c r="A181" s="33">
        <v>158</v>
      </c>
      <c r="B181" s="33"/>
      <c r="C181" s="33"/>
      <c r="D181" s="42" t="s">
        <v>324</v>
      </c>
      <c r="E181" s="33"/>
      <c r="F181" s="33"/>
      <c r="G181" s="42">
        <v>6</v>
      </c>
      <c r="H181" s="42"/>
      <c r="I181" s="33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66"/>
      <c r="IC181" s="66"/>
      <c r="ID181" s="66"/>
      <c r="IE181" s="66"/>
      <c r="IF181" s="66"/>
      <c r="IG181" s="66"/>
      <c r="IH181" s="66"/>
      <c r="II181" s="66"/>
      <c r="IJ181" s="66"/>
      <c r="IK181" s="66"/>
      <c r="IL181" s="66"/>
      <c r="IM181" s="66"/>
      <c r="IN181" s="66"/>
      <c r="IO181" s="66"/>
      <c r="IP181" s="66"/>
      <c r="IQ181" s="66"/>
      <c r="IR181" s="66"/>
      <c r="IS181" s="66"/>
      <c r="IT181" s="66"/>
      <c r="IU181" s="66"/>
      <c r="IV181" s="66"/>
    </row>
    <row r="182" s="64" customFormat="1" ht="24" spans="1:256">
      <c r="A182" s="39"/>
      <c r="B182" s="39"/>
      <c r="C182" s="38" t="s">
        <v>325</v>
      </c>
      <c r="D182" s="39"/>
      <c r="E182" s="39"/>
      <c r="F182" s="39"/>
      <c r="G182" s="39">
        <v>300</v>
      </c>
      <c r="H182" s="39"/>
      <c r="I182" s="39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  <c r="GX182" s="73"/>
      <c r="GY182" s="73"/>
      <c r="GZ182" s="73"/>
      <c r="HA182" s="73"/>
      <c r="HB182" s="73"/>
      <c r="HC182" s="73"/>
      <c r="HD182" s="73"/>
      <c r="HE182" s="73"/>
      <c r="HF182" s="73"/>
      <c r="HG182" s="73"/>
      <c r="HH182" s="73"/>
      <c r="HI182" s="73"/>
      <c r="HJ182" s="73"/>
      <c r="HK182" s="73"/>
      <c r="HL182" s="73"/>
      <c r="HM182" s="73"/>
      <c r="HN182" s="73"/>
      <c r="HO182" s="73"/>
      <c r="HP182" s="73"/>
      <c r="HQ182" s="73"/>
      <c r="HR182" s="73"/>
      <c r="HS182" s="73"/>
      <c r="HT182" s="73"/>
      <c r="HU182" s="73"/>
      <c r="HV182" s="73"/>
      <c r="HW182" s="73"/>
      <c r="HX182" s="73"/>
      <c r="HY182" s="73"/>
      <c r="HZ182" s="73"/>
      <c r="IA182" s="73"/>
      <c r="IB182" s="73"/>
      <c r="IC182" s="73"/>
      <c r="ID182" s="73"/>
      <c r="IE182" s="73"/>
      <c r="IF182" s="73"/>
      <c r="IG182" s="73"/>
      <c r="IH182" s="73"/>
      <c r="II182" s="73"/>
      <c r="IJ182" s="73"/>
      <c r="IK182" s="73"/>
      <c r="IL182" s="73"/>
      <c r="IM182" s="73"/>
      <c r="IN182" s="73"/>
      <c r="IO182" s="73"/>
      <c r="IP182" s="73"/>
      <c r="IQ182" s="73"/>
      <c r="IR182" s="73"/>
      <c r="IS182" s="73"/>
      <c r="IT182" s="73"/>
      <c r="IU182" s="73"/>
      <c r="IV182" s="73"/>
    </row>
    <row r="183" s="64" customFormat="1" ht="42" customHeight="1" spans="1:256">
      <c r="A183" s="33">
        <v>159</v>
      </c>
      <c r="B183" s="15" t="s">
        <v>19</v>
      </c>
      <c r="C183" s="33" t="s">
        <v>326</v>
      </c>
      <c r="D183" s="15" t="s">
        <v>327</v>
      </c>
      <c r="E183" s="33" t="s">
        <v>328</v>
      </c>
      <c r="F183" s="14" t="s">
        <v>329</v>
      </c>
      <c r="G183" s="46">
        <v>88</v>
      </c>
      <c r="H183" s="46"/>
      <c r="I183" s="33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66"/>
      <c r="IC183" s="66"/>
      <c r="ID183" s="66"/>
      <c r="IE183" s="66"/>
      <c r="IF183" s="66"/>
      <c r="IG183" s="66"/>
      <c r="IH183" s="66"/>
      <c r="II183" s="66"/>
      <c r="IJ183" s="66"/>
      <c r="IK183" s="66"/>
      <c r="IL183" s="66"/>
      <c r="IM183" s="66"/>
      <c r="IN183" s="66"/>
      <c r="IO183" s="66"/>
      <c r="IP183" s="66"/>
      <c r="IQ183" s="66"/>
      <c r="IR183" s="66"/>
      <c r="IS183" s="66"/>
      <c r="IT183" s="66"/>
      <c r="IU183" s="66"/>
      <c r="IV183" s="66"/>
    </row>
    <row r="184" s="64" customFormat="1" ht="24" spans="1:256">
      <c r="A184" s="33">
        <v>160</v>
      </c>
      <c r="B184" s="15"/>
      <c r="C184" s="33"/>
      <c r="D184" s="15" t="s">
        <v>330</v>
      </c>
      <c r="E184" s="33" t="s">
        <v>331</v>
      </c>
      <c r="F184" s="14"/>
      <c r="G184" s="46">
        <v>157</v>
      </c>
      <c r="H184" s="46"/>
      <c r="I184" s="33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66"/>
      <c r="IC184" s="66"/>
      <c r="ID184" s="66"/>
      <c r="IE184" s="66"/>
      <c r="IF184" s="66"/>
      <c r="IG184" s="66"/>
      <c r="IH184" s="66"/>
      <c r="II184" s="66"/>
      <c r="IJ184" s="66"/>
      <c r="IK184" s="66"/>
      <c r="IL184" s="66"/>
      <c r="IM184" s="66"/>
      <c r="IN184" s="66"/>
      <c r="IO184" s="66"/>
      <c r="IP184" s="66"/>
      <c r="IQ184" s="66"/>
      <c r="IR184" s="66"/>
      <c r="IS184" s="66"/>
      <c r="IT184" s="66"/>
      <c r="IU184" s="66"/>
      <c r="IV184" s="66"/>
    </row>
    <row r="185" s="64" customFormat="1" ht="24" spans="1:256">
      <c r="A185" s="33">
        <v>161</v>
      </c>
      <c r="B185" s="15"/>
      <c r="C185" s="33"/>
      <c r="D185" s="15" t="s">
        <v>332</v>
      </c>
      <c r="E185" s="15" t="s">
        <v>333</v>
      </c>
      <c r="F185" s="14"/>
      <c r="G185" s="46">
        <v>55</v>
      </c>
      <c r="H185" s="46"/>
      <c r="I185" s="33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66"/>
      <c r="IC185" s="66"/>
      <c r="ID185" s="66"/>
      <c r="IE185" s="66"/>
      <c r="IF185" s="66"/>
      <c r="IG185" s="66"/>
      <c r="IH185" s="66"/>
      <c r="II185" s="66"/>
      <c r="IJ185" s="66"/>
      <c r="IK185" s="66"/>
      <c r="IL185" s="66"/>
      <c r="IM185" s="66"/>
      <c r="IN185" s="66"/>
      <c r="IO185" s="66"/>
      <c r="IP185" s="66"/>
      <c r="IQ185" s="66"/>
      <c r="IR185" s="66"/>
      <c r="IS185" s="66"/>
      <c r="IT185" s="66"/>
      <c r="IU185" s="66"/>
      <c r="IV185" s="66"/>
    </row>
    <row r="186" s="64" customFormat="1" ht="27" customHeight="1" spans="1:256">
      <c r="A186" s="33">
        <v>162</v>
      </c>
      <c r="B186" s="14" t="s">
        <v>334</v>
      </c>
      <c r="C186" s="33"/>
      <c r="D186" s="15" t="s">
        <v>335</v>
      </c>
      <c r="E186" s="46" t="s">
        <v>336</v>
      </c>
      <c r="F186" s="14" t="s">
        <v>337</v>
      </c>
      <c r="G186" s="31">
        <v>100</v>
      </c>
      <c r="H186" s="31"/>
      <c r="I186" s="33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66"/>
      <c r="IC186" s="66"/>
      <c r="ID186" s="66"/>
      <c r="IE186" s="66"/>
      <c r="IF186" s="66"/>
      <c r="IG186" s="66"/>
      <c r="IH186" s="66"/>
      <c r="II186" s="66"/>
      <c r="IJ186" s="66"/>
      <c r="IK186" s="66"/>
      <c r="IL186" s="66"/>
      <c r="IM186" s="66"/>
      <c r="IN186" s="66"/>
      <c r="IO186" s="66"/>
      <c r="IP186" s="66"/>
      <c r="IQ186" s="66"/>
      <c r="IR186" s="66"/>
      <c r="IS186" s="66"/>
      <c r="IT186" s="66"/>
      <c r="IU186" s="66"/>
      <c r="IV186" s="66"/>
    </row>
    <row r="187" s="64" customFormat="1" ht="24" spans="1:256">
      <c r="A187" s="33">
        <v>163</v>
      </c>
      <c r="B187" s="15" t="s">
        <v>19</v>
      </c>
      <c r="C187" s="33"/>
      <c r="D187" s="15" t="s">
        <v>338</v>
      </c>
      <c r="E187" s="33" t="s">
        <v>339</v>
      </c>
      <c r="F187" s="14"/>
      <c r="G187" s="46">
        <v>89.54</v>
      </c>
      <c r="H187" s="46"/>
      <c r="I187" s="33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66"/>
      <c r="IC187" s="66"/>
      <c r="ID187" s="66"/>
      <c r="IE187" s="66"/>
      <c r="IF187" s="66"/>
      <c r="IG187" s="66"/>
      <c r="IH187" s="66"/>
      <c r="II187" s="66"/>
      <c r="IJ187" s="66"/>
      <c r="IK187" s="66"/>
      <c r="IL187" s="66"/>
      <c r="IM187" s="66"/>
      <c r="IN187" s="66"/>
      <c r="IO187" s="66"/>
      <c r="IP187" s="66"/>
      <c r="IQ187" s="66"/>
      <c r="IR187" s="66"/>
      <c r="IS187" s="66"/>
      <c r="IT187" s="66"/>
      <c r="IU187" s="66"/>
      <c r="IV187" s="66"/>
    </row>
    <row r="188" s="64" customFormat="1" ht="24" spans="1:256">
      <c r="A188" s="33">
        <v>164</v>
      </c>
      <c r="B188" s="33"/>
      <c r="C188" s="33"/>
      <c r="D188" s="15" t="s">
        <v>340</v>
      </c>
      <c r="E188" s="33" t="s">
        <v>339</v>
      </c>
      <c r="F188" s="14"/>
      <c r="G188" s="46">
        <v>89.54</v>
      </c>
      <c r="H188" s="46"/>
      <c r="I188" s="33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66"/>
      <c r="IC188" s="66"/>
      <c r="ID188" s="66"/>
      <c r="IE188" s="66"/>
      <c r="IF188" s="66"/>
      <c r="IG188" s="66"/>
      <c r="IH188" s="66"/>
      <c r="II188" s="66"/>
      <c r="IJ188" s="66"/>
      <c r="IK188" s="66"/>
      <c r="IL188" s="66"/>
      <c r="IM188" s="66"/>
      <c r="IN188" s="66"/>
      <c r="IO188" s="66"/>
      <c r="IP188" s="66"/>
      <c r="IQ188" s="66"/>
      <c r="IR188" s="66"/>
      <c r="IS188" s="66"/>
      <c r="IT188" s="66"/>
      <c r="IU188" s="66"/>
      <c r="IV188" s="66"/>
    </row>
    <row r="189" s="64" customFormat="1" ht="36" spans="1:9">
      <c r="A189" s="33">
        <v>165</v>
      </c>
      <c r="B189" s="33"/>
      <c r="C189" s="33"/>
      <c r="D189" s="15" t="s">
        <v>341</v>
      </c>
      <c r="E189" s="15" t="s">
        <v>342</v>
      </c>
      <c r="F189" s="14" t="s">
        <v>329</v>
      </c>
      <c r="G189" s="46">
        <v>149.71</v>
      </c>
      <c r="H189" s="46"/>
      <c r="I189" s="33"/>
    </row>
    <row r="190" s="64" customFormat="1" ht="24" spans="1:9">
      <c r="A190" s="33">
        <v>166</v>
      </c>
      <c r="B190" s="33"/>
      <c r="C190" s="33"/>
      <c r="D190" s="15" t="s">
        <v>343</v>
      </c>
      <c r="E190" s="33" t="s">
        <v>344</v>
      </c>
      <c r="F190" s="25" t="s">
        <v>345</v>
      </c>
      <c r="G190" s="46">
        <v>82.11</v>
      </c>
      <c r="H190" s="46"/>
      <c r="I190" s="33"/>
    </row>
    <row r="191" s="64" customFormat="1" ht="24" spans="1:9">
      <c r="A191" s="33">
        <v>167</v>
      </c>
      <c r="B191" s="33"/>
      <c r="C191" s="33"/>
      <c r="D191" s="15" t="s">
        <v>346</v>
      </c>
      <c r="E191" s="33" t="s">
        <v>347</v>
      </c>
      <c r="F191" s="25"/>
      <c r="G191" s="46">
        <v>149.8</v>
      </c>
      <c r="H191" s="46"/>
      <c r="I191" s="33"/>
    </row>
    <row r="192" s="64" customFormat="1" ht="36" spans="1:9">
      <c r="A192" s="33">
        <v>168</v>
      </c>
      <c r="B192" s="33"/>
      <c r="C192" s="33"/>
      <c r="D192" s="15" t="s">
        <v>348</v>
      </c>
      <c r="E192" s="33" t="s">
        <v>349</v>
      </c>
      <c r="F192" s="14" t="s">
        <v>329</v>
      </c>
      <c r="G192" s="46">
        <v>149.76</v>
      </c>
      <c r="H192" s="46"/>
      <c r="I192" s="33"/>
    </row>
    <row r="193" s="64" customFormat="1" ht="24" spans="1:9">
      <c r="A193" s="33">
        <v>169</v>
      </c>
      <c r="B193" s="33"/>
      <c r="C193" s="33"/>
      <c r="D193" s="15" t="s">
        <v>350</v>
      </c>
      <c r="E193" s="33" t="s">
        <v>351</v>
      </c>
      <c r="F193" s="14" t="s">
        <v>345</v>
      </c>
      <c r="G193" s="46">
        <v>73.88</v>
      </c>
      <c r="H193" s="46"/>
      <c r="I193" s="33"/>
    </row>
    <row r="194" s="64" customFormat="1" ht="24" spans="1:9">
      <c r="A194" s="33">
        <v>170</v>
      </c>
      <c r="B194" s="33"/>
      <c r="C194" s="33"/>
      <c r="D194" s="15" t="s">
        <v>352</v>
      </c>
      <c r="E194" s="33" t="s">
        <v>353</v>
      </c>
      <c r="F194" s="14"/>
      <c r="G194" s="46">
        <v>29.1</v>
      </c>
      <c r="H194" s="46"/>
      <c r="I194" s="33"/>
    </row>
    <row r="195" s="64" customFormat="1" ht="36" spans="1:9">
      <c r="A195" s="50">
        <v>171</v>
      </c>
      <c r="B195" s="15" t="s">
        <v>334</v>
      </c>
      <c r="C195" s="33"/>
      <c r="D195" s="40" t="s">
        <v>354</v>
      </c>
      <c r="E195" s="33" t="s">
        <v>355</v>
      </c>
      <c r="F195" s="14" t="s">
        <v>329</v>
      </c>
      <c r="G195" s="51">
        <v>50.53</v>
      </c>
      <c r="H195" s="51"/>
      <c r="I195" s="33"/>
    </row>
    <row r="196" s="64" customFormat="1" ht="36" spans="1:9">
      <c r="A196" s="52"/>
      <c r="B196" s="33"/>
      <c r="C196" s="33"/>
      <c r="D196" s="53"/>
      <c r="E196" s="33"/>
      <c r="F196" s="14" t="s">
        <v>337</v>
      </c>
      <c r="G196" s="33">
        <v>20.92</v>
      </c>
      <c r="H196" s="33"/>
      <c r="I196" s="33"/>
    </row>
    <row r="197" s="64" customFormat="1" ht="36" spans="1:9">
      <c r="A197" s="54"/>
      <c r="B197" s="33"/>
      <c r="C197" s="33"/>
      <c r="D197" s="41"/>
      <c r="E197" s="33"/>
      <c r="F197" s="14" t="s">
        <v>345</v>
      </c>
      <c r="G197" s="33">
        <v>15.11</v>
      </c>
      <c r="H197" s="33"/>
      <c r="I197" s="33"/>
    </row>
    <row r="198" s="64" customFormat="1" ht="24" spans="1:9">
      <c r="A198" s="39"/>
      <c r="B198" s="39"/>
      <c r="C198" s="38" t="s">
        <v>356</v>
      </c>
      <c r="D198" s="39"/>
      <c r="E198" s="39"/>
      <c r="F198" s="39"/>
      <c r="G198" s="39">
        <v>1300</v>
      </c>
      <c r="H198" s="39"/>
      <c r="I198" s="39"/>
    </row>
    <row r="199" s="64" customFormat="1" ht="24" spans="1:9">
      <c r="A199" s="33">
        <v>172</v>
      </c>
      <c r="B199" s="15" t="s">
        <v>19</v>
      </c>
      <c r="C199" s="36" t="s">
        <v>357</v>
      </c>
      <c r="D199" s="16" t="s">
        <v>358</v>
      </c>
      <c r="E199" s="16" t="s">
        <v>359</v>
      </c>
      <c r="F199" s="14" t="s">
        <v>49</v>
      </c>
      <c r="G199" s="36">
        <v>40</v>
      </c>
      <c r="H199" s="36"/>
      <c r="I199" s="33"/>
    </row>
    <row r="200" s="64" customFormat="1" ht="27" customHeight="1" spans="1:9">
      <c r="A200" s="33">
        <v>173</v>
      </c>
      <c r="B200" s="15"/>
      <c r="C200" s="36"/>
      <c r="D200" s="16" t="s">
        <v>360</v>
      </c>
      <c r="E200" s="16" t="s">
        <v>361</v>
      </c>
      <c r="F200" s="14"/>
      <c r="G200" s="36">
        <v>100</v>
      </c>
      <c r="H200" s="36"/>
      <c r="I200" s="33"/>
    </row>
    <row r="201" s="64" customFormat="1" ht="24" spans="1:9">
      <c r="A201" s="39"/>
      <c r="B201" s="39"/>
      <c r="C201" s="38" t="s">
        <v>362</v>
      </c>
      <c r="D201" s="39"/>
      <c r="E201" s="39"/>
      <c r="F201" s="39"/>
      <c r="G201" s="39">
        <f>SUM(G199:G200)</f>
        <v>140</v>
      </c>
      <c r="H201" s="39"/>
      <c r="I201" s="39"/>
    </row>
    <row r="202" spans="1:256">
      <c r="A202" s="6"/>
      <c r="B202" s="6"/>
      <c r="C202" s="6"/>
      <c r="D202" s="6"/>
      <c r="E202" s="6"/>
      <c r="F202" s="6"/>
      <c r="G202" s="6"/>
      <c r="H202" s="6"/>
      <c r="I202" s="7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  <c r="GA202" s="69"/>
      <c r="GB202" s="69"/>
      <c r="GC202" s="69"/>
      <c r="GD202" s="69"/>
      <c r="GE202" s="69"/>
      <c r="GF202" s="69"/>
      <c r="GG202" s="69"/>
      <c r="GH202" s="69"/>
      <c r="GI202" s="69"/>
      <c r="GJ202" s="69"/>
      <c r="GK202" s="69"/>
      <c r="GL202" s="69"/>
      <c r="GM202" s="69"/>
      <c r="GN202" s="69"/>
      <c r="GO202" s="69"/>
      <c r="GP202" s="69"/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  <c r="HE202" s="69"/>
      <c r="HF202" s="69"/>
      <c r="HG202" s="69"/>
      <c r="HH202" s="69"/>
      <c r="HI202" s="69"/>
      <c r="HJ202" s="69"/>
      <c r="HK202" s="69"/>
      <c r="HL202" s="69"/>
      <c r="HM202" s="69"/>
      <c r="HN202" s="69"/>
      <c r="HO202" s="69"/>
      <c r="HP202" s="69"/>
      <c r="HQ202" s="69"/>
      <c r="HR202" s="69"/>
      <c r="HS202" s="69"/>
      <c r="HT202" s="69"/>
      <c r="HU202" s="69"/>
      <c r="HV202" s="69"/>
      <c r="HW202" s="69"/>
      <c r="HX202" s="69"/>
      <c r="HY202" s="69"/>
      <c r="HZ202" s="69"/>
      <c r="IA202" s="69"/>
      <c r="IB202" s="69"/>
      <c r="IC202" s="69"/>
      <c r="ID202" s="69"/>
      <c r="IE202" s="69"/>
      <c r="IF202" s="69"/>
      <c r="IG202" s="69"/>
      <c r="IH202" s="69"/>
      <c r="II202" s="69"/>
      <c r="IJ202" s="69"/>
      <c r="IK202" s="69"/>
      <c r="IL202" s="69"/>
      <c r="IM202" s="69"/>
      <c r="IN202" s="69"/>
      <c r="IO202" s="69"/>
      <c r="IP202" s="69"/>
      <c r="IQ202" s="69"/>
      <c r="IR202" s="69"/>
      <c r="IS202" s="6"/>
      <c r="IT202" s="6"/>
      <c r="IU202" s="6"/>
      <c r="IV202" s="6"/>
    </row>
    <row r="203" spans="1:256">
      <c r="A203" s="6"/>
      <c r="B203" s="6"/>
      <c r="C203" s="6"/>
      <c r="D203" s="6"/>
      <c r="E203" s="6"/>
      <c r="F203" s="6"/>
      <c r="G203" s="6"/>
      <c r="H203" s="6"/>
      <c r="I203" s="7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  <c r="FR203" s="69"/>
      <c r="FS203" s="69"/>
      <c r="FT203" s="69"/>
      <c r="FU203" s="69"/>
      <c r="FV203" s="69"/>
      <c r="FW203" s="69"/>
      <c r="FX203" s="69"/>
      <c r="FY203" s="69"/>
      <c r="FZ203" s="69"/>
      <c r="GA203" s="69"/>
      <c r="GB203" s="69"/>
      <c r="GC203" s="69"/>
      <c r="GD203" s="69"/>
      <c r="GE203" s="69"/>
      <c r="GF203" s="69"/>
      <c r="GG203" s="69"/>
      <c r="GH203" s="69"/>
      <c r="GI203" s="69"/>
      <c r="GJ203" s="69"/>
      <c r="GK203" s="69"/>
      <c r="GL203" s="69"/>
      <c r="GM203" s="69"/>
      <c r="GN203" s="69"/>
      <c r="GO203" s="69"/>
      <c r="GP203" s="69"/>
      <c r="GQ203" s="69"/>
      <c r="GR203" s="69"/>
      <c r="GS203" s="69"/>
      <c r="GT203" s="69"/>
      <c r="GU203" s="69"/>
      <c r="GV203" s="69"/>
      <c r="GW203" s="69"/>
      <c r="GX203" s="69"/>
      <c r="GY203" s="69"/>
      <c r="GZ203" s="69"/>
      <c r="HA203" s="69"/>
      <c r="HB203" s="69"/>
      <c r="HC203" s="69"/>
      <c r="HD203" s="69"/>
      <c r="HE203" s="69"/>
      <c r="HF203" s="69"/>
      <c r="HG203" s="69"/>
      <c r="HH203" s="69"/>
      <c r="HI203" s="69"/>
      <c r="HJ203" s="69"/>
      <c r="HK203" s="69"/>
      <c r="HL203" s="69"/>
      <c r="HM203" s="69"/>
      <c r="HN203" s="69"/>
      <c r="HO203" s="69"/>
      <c r="HP203" s="69"/>
      <c r="HQ203" s="69"/>
      <c r="HR203" s="69"/>
      <c r="HS203" s="69"/>
      <c r="HT203" s="69"/>
      <c r="HU203" s="69"/>
      <c r="HV203" s="69"/>
      <c r="HW203" s="69"/>
      <c r="HX203" s="69"/>
      <c r="HY203" s="69"/>
      <c r="HZ203" s="69"/>
      <c r="IA203" s="69"/>
      <c r="IB203" s="69"/>
      <c r="IC203" s="69"/>
      <c r="ID203" s="69"/>
      <c r="IE203" s="69"/>
      <c r="IF203" s="69"/>
      <c r="IG203" s="69"/>
      <c r="IH203" s="69"/>
      <c r="II203" s="69"/>
      <c r="IJ203" s="69"/>
      <c r="IK203" s="69"/>
      <c r="IL203" s="69"/>
      <c r="IM203" s="69"/>
      <c r="IN203" s="69"/>
      <c r="IO203" s="69"/>
      <c r="IP203" s="69"/>
      <c r="IQ203" s="69"/>
      <c r="IR203" s="69"/>
      <c r="IS203" s="6"/>
      <c r="IT203" s="6"/>
      <c r="IU203" s="6"/>
      <c r="IV203" s="6"/>
    </row>
    <row r="204" spans="1:256">
      <c r="A204" s="6"/>
      <c r="B204" s="6"/>
      <c r="C204" s="6"/>
      <c r="D204" s="6"/>
      <c r="E204" s="6"/>
      <c r="F204" s="6"/>
      <c r="G204" s="6"/>
      <c r="H204" s="6"/>
      <c r="I204" s="7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69"/>
      <c r="HM204" s="69"/>
      <c r="HN204" s="69"/>
      <c r="HO204" s="69"/>
      <c r="HP204" s="69"/>
      <c r="HQ204" s="69"/>
      <c r="HR204" s="69"/>
      <c r="HS204" s="69"/>
      <c r="HT204" s="69"/>
      <c r="HU204" s="69"/>
      <c r="HV204" s="69"/>
      <c r="HW204" s="69"/>
      <c r="HX204" s="69"/>
      <c r="HY204" s="69"/>
      <c r="HZ204" s="69"/>
      <c r="IA204" s="69"/>
      <c r="IB204" s="69"/>
      <c r="IC204" s="69"/>
      <c r="ID204" s="69"/>
      <c r="IE204" s="69"/>
      <c r="IF204" s="69"/>
      <c r="IG204" s="69"/>
      <c r="IH204" s="69"/>
      <c r="II204" s="69"/>
      <c r="IJ204" s="69"/>
      <c r="IK204" s="69"/>
      <c r="IL204" s="69"/>
      <c r="IM204" s="69"/>
      <c r="IN204" s="69"/>
      <c r="IO204" s="69"/>
      <c r="IP204" s="69"/>
      <c r="IQ204" s="69"/>
      <c r="IR204" s="69"/>
      <c r="IS204" s="6"/>
      <c r="IT204" s="6"/>
      <c r="IU204" s="6"/>
      <c r="IV204" s="6"/>
    </row>
    <row r="205" spans="1:256">
      <c r="A205" s="6"/>
      <c r="B205" s="6"/>
      <c r="C205" s="6"/>
      <c r="D205" s="6"/>
      <c r="E205" s="6"/>
      <c r="F205" s="6"/>
      <c r="G205" s="6"/>
      <c r="H205" s="6"/>
      <c r="I205" s="7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/>
      <c r="GN205" s="69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  <c r="HE205" s="69"/>
      <c r="HF205" s="69"/>
      <c r="HG205" s="69"/>
      <c r="HH205" s="69"/>
      <c r="HI205" s="69"/>
      <c r="HJ205" s="69"/>
      <c r="HK205" s="69"/>
      <c r="HL205" s="69"/>
      <c r="HM205" s="69"/>
      <c r="HN205" s="69"/>
      <c r="HO205" s="69"/>
      <c r="HP205" s="69"/>
      <c r="HQ205" s="69"/>
      <c r="HR205" s="69"/>
      <c r="HS205" s="69"/>
      <c r="HT205" s="69"/>
      <c r="HU205" s="69"/>
      <c r="HV205" s="69"/>
      <c r="HW205" s="69"/>
      <c r="HX205" s="69"/>
      <c r="HY205" s="69"/>
      <c r="HZ205" s="69"/>
      <c r="IA205" s="69"/>
      <c r="IB205" s="69"/>
      <c r="IC205" s="69"/>
      <c r="ID205" s="69"/>
      <c r="IE205" s="69"/>
      <c r="IF205" s="69"/>
      <c r="IG205" s="69"/>
      <c r="IH205" s="69"/>
      <c r="II205" s="69"/>
      <c r="IJ205" s="69"/>
      <c r="IK205" s="69"/>
      <c r="IL205" s="69"/>
      <c r="IM205" s="69"/>
      <c r="IN205" s="69"/>
      <c r="IO205" s="69"/>
      <c r="IP205" s="69"/>
      <c r="IQ205" s="69"/>
      <c r="IR205" s="69"/>
      <c r="IS205" s="6"/>
      <c r="IT205" s="6"/>
      <c r="IU205" s="6"/>
      <c r="IV205" s="6"/>
    </row>
    <row r="206" spans="1:256">
      <c r="A206" s="6"/>
      <c r="B206" s="6"/>
      <c r="C206" s="6"/>
      <c r="D206" s="6"/>
      <c r="E206" s="6"/>
      <c r="F206" s="6"/>
      <c r="G206" s="6"/>
      <c r="H206" s="6"/>
      <c r="I206" s="7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"/>
      <c r="IT206" s="6"/>
      <c r="IU206" s="6"/>
      <c r="IV206" s="6"/>
    </row>
    <row r="207" spans="1:256">
      <c r="A207" s="6"/>
      <c r="B207" s="6"/>
      <c r="C207" s="6"/>
      <c r="D207" s="6"/>
      <c r="E207" s="6"/>
      <c r="F207" s="6"/>
      <c r="G207" s="6"/>
      <c r="H207" s="6"/>
      <c r="I207" s="7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"/>
      <c r="IT207" s="6"/>
      <c r="IU207" s="6"/>
      <c r="IV207" s="6"/>
    </row>
    <row r="208" spans="1:256">
      <c r="A208" s="6"/>
      <c r="B208" s="6"/>
      <c r="C208" s="6"/>
      <c r="D208" s="6"/>
      <c r="E208" s="6"/>
      <c r="F208" s="6"/>
      <c r="G208" s="6"/>
      <c r="H208" s="6"/>
      <c r="I208" s="7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"/>
      <c r="IT208" s="6"/>
      <c r="IU208" s="6"/>
      <c r="IV208" s="6"/>
    </row>
    <row r="209" spans="1:256">
      <c r="A209" s="6"/>
      <c r="B209" s="6"/>
      <c r="C209" s="6"/>
      <c r="D209" s="6"/>
      <c r="E209" s="6"/>
      <c r="F209" s="6"/>
      <c r="G209" s="6"/>
      <c r="H209" s="6"/>
      <c r="I209" s="7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  <c r="GA209" s="69"/>
      <c r="GB209" s="69"/>
      <c r="GC209" s="69"/>
      <c r="GD209" s="69"/>
      <c r="GE209" s="69"/>
      <c r="GF209" s="69"/>
      <c r="GG209" s="69"/>
      <c r="GH209" s="69"/>
      <c r="GI209" s="69"/>
      <c r="GJ209" s="69"/>
      <c r="GK209" s="69"/>
      <c r="GL209" s="69"/>
      <c r="GM209" s="69"/>
      <c r="GN209" s="69"/>
      <c r="GO209" s="69"/>
      <c r="GP209" s="69"/>
      <c r="GQ209" s="69"/>
      <c r="GR209" s="69"/>
      <c r="GS209" s="69"/>
      <c r="GT209" s="69"/>
      <c r="GU209" s="69"/>
      <c r="GV209" s="69"/>
      <c r="GW209" s="69"/>
      <c r="GX209" s="69"/>
      <c r="GY209" s="69"/>
      <c r="GZ209" s="69"/>
      <c r="HA209" s="69"/>
      <c r="HB209" s="69"/>
      <c r="HC209" s="69"/>
      <c r="HD209" s="69"/>
      <c r="HE209" s="69"/>
      <c r="HF209" s="69"/>
      <c r="HG209" s="69"/>
      <c r="HH209" s="69"/>
      <c r="HI209" s="69"/>
      <c r="HJ209" s="69"/>
      <c r="HK209" s="69"/>
      <c r="HL209" s="69"/>
      <c r="HM209" s="69"/>
      <c r="HN209" s="69"/>
      <c r="HO209" s="69"/>
      <c r="HP209" s="69"/>
      <c r="HQ209" s="69"/>
      <c r="HR209" s="69"/>
      <c r="HS209" s="69"/>
      <c r="HT209" s="69"/>
      <c r="HU209" s="69"/>
      <c r="HV209" s="69"/>
      <c r="HW209" s="69"/>
      <c r="HX209" s="69"/>
      <c r="HY209" s="69"/>
      <c r="HZ209" s="69"/>
      <c r="IA209" s="69"/>
      <c r="IB209" s="69"/>
      <c r="IC209" s="69"/>
      <c r="ID209" s="69"/>
      <c r="IE209" s="69"/>
      <c r="IF209" s="69"/>
      <c r="IG209" s="69"/>
      <c r="IH209" s="69"/>
      <c r="II209" s="69"/>
      <c r="IJ209" s="69"/>
      <c r="IK209" s="69"/>
      <c r="IL209" s="69"/>
      <c r="IM209" s="69"/>
      <c r="IN209" s="69"/>
      <c r="IO209" s="69"/>
      <c r="IP209" s="69"/>
      <c r="IQ209" s="69"/>
      <c r="IR209" s="69"/>
      <c r="IS209" s="6"/>
      <c r="IT209" s="6"/>
      <c r="IU209" s="6"/>
      <c r="IV209" s="6"/>
    </row>
    <row r="210" spans="1:256">
      <c r="A210" s="6"/>
      <c r="B210" s="6"/>
      <c r="C210" s="6"/>
      <c r="D210" s="6"/>
      <c r="E210" s="6"/>
      <c r="F210" s="6"/>
      <c r="G210" s="6"/>
      <c r="H210" s="6"/>
      <c r="I210" s="7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  <c r="FR210" s="69"/>
      <c r="FS210" s="69"/>
      <c r="FT210" s="69"/>
      <c r="FU210" s="69"/>
      <c r="FV210" s="69"/>
      <c r="FW210" s="69"/>
      <c r="FX210" s="69"/>
      <c r="FY210" s="69"/>
      <c r="FZ210" s="69"/>
      <c r="GA210" s="69"/>
      <c r="GB210" s="69"/>
      <c r="GC210" s="69"/>
      <c r="GD210" s="69"/>
      <c r="GE210" s="69"/>
      <c r="GF210" s="69"/>
      <c r="GG210" s="69"/>
      <c r="GH210" s="69"/>
      <c r="GI210" s="69"/>
      <c r="GJ210" s="69"/>
      <c r="GK210" s="69"/>
      <c r="GL210" s="69"/>
      <c r="GM210" s="69"/>
      <c r="GN210" s="69"/>
      <c r="GO210" s="69"/>
      <c r="GP210" s="69"/>
      <c r="GQ210" s="69"/>
      <c r="GR210" s="69"/>
      <c r="GS210" s="69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  <c r="HE210" s="69"/>
      <c r="HF210" s="69"/>
      <c r="HG210" s="69"/>
      <c r="HH210" s="69"/>
      <c r="HI210" s="69"/>
      <c r="HJ210" s="69"/>
      <c r="HK210" s="69"/>
      <c r="HL210" s="69"/>
      <c r="HM210" s="69"/>
      <c r="HN210" s="69"/>
      <c r="HO210" s="69"/>
      <c r="HP210" s="69"/>
      <c r="HQ210" s="69"/>
      <c r="HR210" s="69"/>
      <c r="HS210" s="69"/>
      <c r="HT210" s="69"/>
      <c r="HU210" s="69"/>
      <c r="HV210" s="69"/>
      <c r="HW210" s="69"/>
      <c r="HX210" s="69"/>
      <c r="HY210" s="69"/>
      <c r="HZ210" s="69"/>
      <c r="IA210" s="69"/>
      <c r="IB210" s="69"/>
      <c r="IC210" s="69"/>
      <c r="ID210" s="69"/>
      <c r="IE210" s="69"/>
      <c r="IF210" s="69"/>
      <c r="IG210" s="69"/>
      <c r="IH210" s="69"/>
      <c r="II210" s="69"/>
      <c r="IJ210" s="69"/>
      <c r="IK210" s="69"/>
      <c r="IL210" s="69"/>
      <c r="IM210" s="69"/>
      <c r="IN210" s="69"/>
      <c r="IO210" s="69"/>
      <c r="IP210" s="69"/>
      <c r="IQ210" s="69"/>
      <c r="IR210" s="69"/>
      <c r="IS210" s="6"/>
      <c r="IT210" s="6"/>
      <c r="IU210" s="6"/>
      <c r="IV210" s="6"/>
    </row>
    <row r="211" spans="1:256">
      <c r="A211" s="6"/>
      <c r="B211" s="6"/>
      <c r="C211" s="6"/>
      <c r="D211" s="6"/>
      <c r="E211" s="6"/>
      <c r="F211" s="6"/>
      <c r="G211" s="6"/>
      <c r="H211" s="6"/>
      <c r="I211" s="7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  <c r="GA211" s="69"/>
      <c r="GB211" s="69"/>
      <c r="GC211" s="69"/>
      <c r="GD211" s="69"/>
      <c r="GE211" s="69"/>
      <c r="GF211" s="69"/>
      <c r="GG211" s="69"/>
      <c r="GH211" s="69"/>
      <c r="GI211" s="69"/>
      <c r="GJ211" s="69"/>
      <c r="GK211" s="69"/>
      <c r="GL211" s="69"/>
      <c r="GM211" s="69"/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69"/>
      <c r="HM211" s="69"/>
      <c r="HN211" s="69"/>
      <c r="HO211" s="69"/>
      <c r="HP211" s="69"/>
      <c r="HQ211" s="69"/>
      <c r="HR211" s="69"/>
      <c r="HS211" s="69"/>
      <c r="HT211" s="69"/>
      <c r="HU211" s="69"/>
      <c r="HV211" s="69"/>
      <c r="HW211" s="69"/>
      <c r="HX211" s="69"/>
      <c r="HY211" s="69"/>
      <c r="HZ211" s="69"/>
      <c r="IA211" s="69"/>
      <c r="IB211" s="69"/>
      <c r="IC211" s="69"/>
      <c r="ID211" s="69"/>
      <c r="IE211" s="69"/>
      <c r="IF211" s="69"/>
      <c r="IG211" s="69"/>
      <c r="IH211" s="69"/>
      <c r="II211" s="69"/>
      <c r="IJ211" s="69"/>
      <c r="IK211" s="69"/>
      <c r="IL211" s="69"/>
      <c r="IM211" s="69"/>
      <c r="IN211" s="69"/>
      <c r="IO211" s="69"/>
      <c r="IP211" s="69"/>
      <c r="IQ211" s="69"/>
      <c r="IR211" s="69"/>
      <c r="IS211" s="6"/>
      <c r="IT211" s="6"/>
      <c r="IU211" s="6"/>
      <c r="IV211" s="6"/>
    </row>
    <row r="212" spans="1:256">
      <c r="A212" s="6"/>
      <c r="B212" s="6"/>
      <c r="C212" s="6"/>
      <c r="D212" s="6"/>
      <c r="E212" s="6"/>
      <c r="F212" s="6"/>
      <c r="G212" s="6"/>
      <c r="H212" s="6"/>
      <c r="I212" s="7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  <c r="FR212" s="69"/>
      <c r="FS212" s="69"/>
      <c r="FT212" s="69"/>
      <c r="FU212" s="69"/>
      <c r="FV212" s="69"/>
      <c r="FW212" s="69"/>
      <c r="FX212" s="69"/>
      <c r="FY212" s="69"/>
      <c r="FZ212" s="69"/>
      <c r="GA212" s="69"/>
      <c r="GB212" s="69"/>
      <c r="GC212" s="69"/>
      <c r="GD212" s="69"/>
      <c r="GE212" s="69"/>
      <c r="GF212" s="69"/>
      <c r="GG212" s="69"/>
      <c r="GH212" s="69"/>
      <c r="GI212" s="69"/>
      <c r="GJ212" s="69"/>
      <c r="GK212" s="69"/>
      <c r="GL212" s="69"/>
      <c r="GM212" s="69"/>
      <c r="GN212" s="69"/>
      <c r="GO212" s="69"/>
      <c r="GP212" s="69"/>
      <c r="GQ212" s="69"/>
      <c r="GR212" s="69"/>
      <c r="GS212" s="69"/>
      <c r="GT212" s="69"/>
      <c r="GU212" s="69"/>
      <c r="GV212" s="69"/>
      <c r="GW212" s="69"/>
      <c r="GX212" s="69"/>
      <c r="GY212" s="69"/>
      <c r="GZ212" s="69"/>
      <c r="HA212" s="69"/>
      <c r="HB212" s="69"/>
      <c r="HC212" s="69"/>
      <c r="HD212" s="69"/>
      <c r="HE212" s="69"/>
      <c r="HF212" s="69"/>
      <c r="HG212" s="69"/>
      <c r="HH212" s="69"/>
      <c r="HI212" s="69"/>
      <c r="HJ212" s="69"/>
      <c r="HK212" s="69"/>
      <c r="HL212" s="69"/>
      <c r="HM212" s="69"/>
      <c r="HN212" s="69"/>
      <c r="HO212" s="69"/>
      <c r="HP212" s="69"/>
      <c r="HQ212" s="69"/>
      <c r="HR212" s="69"/>
      <c r="HS212" s="69"/>
      <c r="HT212" s="69"/>
      <c r="HU212" s="69"/>
      <c r="HV212" s="69"/>
      <c r="HW212" s="69"/>
      <c r="HX212" s="69"/>
      <c r="HY212" s="69"/>
      <c r="HZ212" s="69"/>
      <c r="IA212" s="69"/>
      <c r="IB212" s="69"/>
      <c r="IC212" s="69"/>
      <c r="ID212" s="69"/>
      <c r="IE212" s="69"/>
      <c r="IF212" s="69"/>
      <c r="IG212" s="69"/>
      <c r="IH212" s="69"/>
      <c r="II212" s="69"/>
      <c r="IJ212" s="69"/>
      <c r="IK212" s="69"/>
      <c r="IL212" s="69"/>
      <c r="IM212" s="69"/>
      <c r="IN212" s="69"/>
      <c r="IO212" s="69"/>
      <c r="IP212" s="69"/>
      <c r="IQ212" s="69"/>
      <c r="IR212" s="69"/>
      <c r="IS212" s="6"/>
      <c r="IT212" s="6"/>
      <c r="IU212" s="6"/>
      <c r="IV212" s="6"/>
    </row>
    <row r="213" spans="1:256">
      <c r="A213" s="6"/>
      <c r="B213" s="6"/>
      <c r="C213" s="6"/>
      <c r="D213" s="6"/>
      <c r="E213" s="6"/>
      <c r="F213" s="6"/>
      <c r="G213" s="6"/>
      <c r="H213" s="6"/>
      <c r="I213" s="7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  <c r="GA213" s="69"/>
      <c r="GB213" s="69"/>
      <c r="GC213" s="69"/>
      <c r="GD213" s="69"/>
      <c r="GE213" s="69"/>
      <c r="GF213" s="69"/>
      <c r="GG213" s="69"/>
      <c r="GH213" s="69"/>
      <c r="GI213" s="69"/>
      <c r="GJ213" s="69"/>
      <c r="GK213" s="69"/>
      <c r="GL213" s="69"/>
      <c r="GM213" s="69"/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9"/>
      <c r="HM213" s="69"/>
      <c r="HN213" s="69"/>
      <c r="HO213" s="69"/>
      <c r="HP213" s="69"/>
      <c r="HQ213" s="69"/>
      <c r="HR213" s="69"/>
      <c r="HS213" s="69"/>
      <c r="HT213" s="69"/>
      <c r="HU213" s="69"/>
      <c r="HV213" s="69"/>
      <c r="HW213" s="69"/>
      <c r="HX213" s="69"/>
      <c r="HY213" s="69"/>
      <c r="HZ213" s="69"/>
      <c r="IA213" s="69"/>
      <c r="IB213" s="69"/>
      <c r="IC213" s="69"/>
      <c r="ID213" s="69"/>
      <c r="IE213" s="69"/>
      <c r="IF213" s="69"/>
      <c r="IG213" s="69"/>
      <c r="IH213" s="69"/>
      <c r="II213" s="69"/>
      <c r="IJ213" s="69"/>
      <c r="IK213" s="69"/>
      <c r="IL213" s="69"/>
      <c r="IM213" s="69"/>
      <c r="IN213" s="69"/>
      <c r="IO213" s="69"/>
      <c r="IP213" s="69"/>
      <c r="IQ213" s="69"/>
      <c r="IR213" s="69"/>
      <c r="IS213" s="6"/>
      <c r="IT213" s="6"/>
      <c r="IU213" s="6"/>
      <c r="IV213" s="6"/>
    </row>
    <row r="214" spans="1:256">
      <c r="A214" s="6"/>
      <c r="B214" s="6"/>
      <c r="C214" s="6"/>
      <c r="D214" s="6"/>
      <c r="E214" s="6"/>
      <c r="F214" s="6"/>
      <c r="G214" s="6"/>
      <c r="H214" s="6"/>
      <c r="I214" s="7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/>
      <c r="GN214" s="69"/>
      <c r="GO214" s="69"/>
      <c r="GP214" s="69"/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69"/>
      <c r="IL214" s="69"/>
      <c r="IM214" s="69"/>
      <c r="IN214" s="69"/>
      <c r="IO214" s="69"/>
      <c r="IP214" s="69"/>
      <c r="IQ214" s="69"/>
      <c r="IR214" s="69"/>
      <c r="IS214" s="6"/>
      <c r="IT214" s="6"/>
      <c r="IU214" s="6"/>
      <c r="IV214" s="6"/>
    </row>
    <row r="215" spans="1:256">
      <c r="A215" s="6"/>
      <c r="B215" s="6"/>
      <c r="C215" s="6"/>
      <c r="D215" s="6"/>
      <c r="E215" s="6"/>
      <c r="F215" s="6"/>
      <c r="G215" s="6"/>
      <c r="H215" s="6"/>
      <c r="I215" s="7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  <c r="GA215" s="69"/>
      <c r="GB215" s="69"/>
      <c r="GC215" s="69"/>
      <c r="GD215" s="69"/>
      <c r="GE215" s="69"/>
      <c r="GF215" s="69"/>
      <c r="GG215" s="69"/>
      <c r="GH215" s="69"/>
      <c r="GI215" s="69"/>
      <c r="GJ215" s="69"/>
      <c r="GK215" s="69"/>
      <c r="GL215" s="69"/>
      <c r="GM215" s="69"/>
      <c r="GN215" s="69"/>
      <c r="GO215" s="69"/>
      <c r="GP215" s="69"/>
      <c r="GQ215" s="69"/>
      <c r="GR215" s="69"/>
      <c r="GS215" s="69"/>
      <c r="GT215" s="69"/>
      <c r="GU215" s="69"/>
      <c r="GV215" s="69"/>
      <c r="GW215" s="69"/>
      <c r="GX215" s="69"/>
      <c r="GY215" s="69"/>
      <c r="GZ215" s="69"/>
      <c r="HA215" s="69"/>
      <c r="HB215" s="69"/>
      <c r="HC215" s="69"/>
      <c r="HD215" s="69"/>
      <c r="HE215" s="69"/>
      <c r="HF215" s="69"/>
      <c r="HG215" s="69"/>
      <c r="HH215" s="69"/>
      <c r="HI215" s="69"/>
      <c r="HJ215" s="69"/>
      <c r="HK215" s="69"/>
      <c r="HL215" s="69"/>
      <c r="HM215" s="69"/>
      <c r="HN215" s="69"/>
      <c r="HO215" s="69"/>
      <c r="HP215" s="69"/>
      <c r="HQ215" s="69"/>
      <c r="HR215" s="69"/>
      <c r="HS215" s="69"/>
      <c r="HT215" s="69"/>
      <c r="HU215" s="69"/>
      <c r="HV215" s="69"/>
      <c r="HW215" s="69"/>
      <c r="HX215" s="69"/>
      <c r="HY215" s="69"/>
      <c r="HZ215" s="69"/>
      <c r="IA215" s="69"/>
      <c r="IB215" s="69"/>
      <c r="IC215" s="69"/>
      <c r="ID215" s="69"/>
      <c r="IE215" s="69"/>
      <c r="IF215" s="69"/>
      <c r="IG215" s="69"/>
      <c r="IH215" s="69"/>
      <c r="II215" s="69"/>
      <c r="IJ215" s="69"/>
      <c r="IK215" s="69"/>
      <c r="IL215" s="69"/>
      <c r="IM215" s="69"/>
      <c r="IN215" s="69"/>
      <c r="IO215" s="69"/>
      <c r="IP215" s="69"/>
      <c r="IQ215" s="69"/>
      <c r="IR215" s="69"/>
      <c r="IS215" s="6"/>
      <c r="IT215" s="6"/>
      <c r="IU215" s="6"/>
      <c r="IV215" s="6"/>
    </row>
    <row r="216" spans="1:256">
      <c r="A216" s="6"/>
      <c r="B216" s="6"/>
      <c r="C216" s="6"/>
      <c r="D216" s="6"/>
      <c r="E216" s="6"/>
      <c r="F216" s="6"/>
      <c r="G216" s="6"/>
      <c r="H216" s="6"/>
      <c r="I216" s="7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  <c r="FL216" s="69"/>
      <c r="FM216" s="69"/>
      <c r="FN216" s="69"/>
      <c r="FO216" s="69"/>
      <c r="FP216" s="69"/>
      <c r="FQ216" s="69"/>
      <c r="FR216" s="69"/>
      <c r="FS216" s="69"/>
      <c r="FT216" s="69"/>
      <c r="FU216" s="69"/>
      <c r="FV216" s="69"/>
      <c r="FW216" s="69"/>
      <c r="FX216" s="69"/>
      <c r="FY216" s="69"/>
      <c r="FZ216" s="69"/>
      <c r="GA216" s="69"/>
      <c r="GB216" s="69"/>
      <c r="GC216" s="69"/>
      <c r="GD216" s="69"/>
      <c r="GE216" s="69"/>
      <c r="GF216" s="69"/>
      <c r="GG216" s="69"/>
      <c r="GH216" s="69"/>
      <c r="GI216" s="69"/>
      <c r="GJ216" s="69"/>
      <c r="GK216" s="69"/>
      <c r="GL216" s="69"/>
      <c r="GM216" s="69"/>
      <c r="GN216" s="69"/>
      <c r="GO216" s="69"/>
      <c r="GP216" s="69"/>
      <c r="GQ216" s="69"/>
      <c r="GR216" s="69"/>
      <c r="GS216" s="69"/>
      <c r="GT216" s="69"/>
      <c r="GU216" s="69"/>
      <c r="GV216" s="69"/>
      <c r="GW216" s="69"/>
      <c r="GX216" s="69"/>
      <c r="GY216" s="69"/>
      <c r="GZ216" s="69"/>
      <c r="HA216" s="69"/>
      <c r="HB216" s="69"/>
      <c r="HC216" s="69"/>
      <c r="HD216" s="69"/>
      <c r="HE216" s="69"/>
      <c r="HF216" s="69"/>
      <c r="HG216" s="69"/>
      <c r="HH216" s="69"/>
      <c r="HI216" s="69"/>
      <c r="HJ216" s="69"/>
      <c r="HK216" s="69"/>
      <c r="HL216" s="69"/>
      <c r="HM216" s="69"/>
      <c r="HN216" s="69"/>
      <c r="HO216" s="69"/>
      <c r="HP216" s="69"/>
      <c r="HQ216" s="69"/>
      <c r="HR216" s="69"/>
      <c r="HS216" s="69"/>
      <c r="HT216" s="69"/>
      <c r="HU216" s="69"/>
      <c r="HV216" s="69"/>
      <c r="HW216" s="69"/>
      <c r="HX216" s="69"/>
      <c r="HY216" s="69"/>
      <c r="HZ216" s="69"/>
      <c r="IA216" s="69"/>
      <c r="IB216" s="69"/>
      <c r="IC216" s="69"/>
      <c r="ID216" s="69"/>
      <c r="IE216" s="69"/>
      <c r="IF216" s="69"/>
      <c r="IG216" s="69"/>
      <c r="IH216" s="69"/>
      <c r="II216" s="69"/>
      <c r="IJ216" s="69"/>
      <c r="IK216" s="69"/>
      <c r="IL216" s="69"/>
      <c r="IM216" s="69"/>
      <c r="IN216" s="69"/>
      <c r="IO216" s="69"/>
      <c r="IP216" s="69"/>
      <c r="IQ216" s="69"/>
      <c r="IR216" s="69"/>
      <c r="IS216" s="6"/>
      <c r="IT216" s="6"/>
      <c r="IU216" s="6"/>
      <c r="IV216" s="6"/>
    </row>
    <row r="217" spans="1:256">
      <c r="A217" s="6"/>
      <c r="B217" s="6"/>
      <c r="C217" s="6"/>
      <c r="D217" s="6"/>
      <c r="E217" s="6"/>
      <c r="F217" s="6"/>
      <c r="G217" s="6"/>
      <c r="H217" s="6"/>
      <c r="I217" s="7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  <c r="FR217" s="69"/>
      <c r="FS217" s="69"/>
      <c r="FT217" s="69"/>
      <c r="FU217" s="69"/>
      <c r="FV217" s="69"/>
      <c r="FW217" s="69"/>
      <c r="FX217" s="69"/>
      <c r="FY217" s="69"/>
      <c r="FZ217" s="69"/>
      <c r="GA217" s="69"/>
      <c r="GB217" s="69"/>
      <c r="GC217" s="69"/>
      <c r="GD217" s="69"/>
      <c r="GE217" s="69"/>
      <c r="GF217" s="69"/>
      <c r="GG217" s="69"/>
      <c r="GH217" s="69"/>
      <c r="GI217" s="69"/>
      <c r="GJ217" s="69"/>
      <c r="GK217" s="69"/>
      <c r="GL217" s="69"/>
      <c r="GM217" s="69"/>
      <c r="GN217" s="69"/>
      <c r="GO217" s="69"/>
      <c r="GP217" s="69"/>
      <c r="GQ217" s="69"/>
      <c r="GR217" s="69"/>
      <c r="GS217" s="69"/>
      <c r="GT217" s="69"/>
      <c r="GU217" s="69"/>
      <c r="GV217" s="69"/>
      <c r="GW217" s="69"/>
      <c r="GX217" s="69"/>
      <c r="GY217" s="69"/>
      <c r="GZ217" s="69"/>
      <c r="HA217" s="69"/>
      <c r="HB217" s="69"/>
      <c r="HC217" s="69"/>
      <c r="HD217" s="69"/>
      <c r="HE217" s="69"/>
      <c r="HF217" s="69"/>
      <c r="HG217" s="69"/>
      <c r="HH217" s="69"/>
      <c r="HI217" s="69"/>
      <c r="HJ217" s="69"/>
      <c r="HK217" s="69"/>
      <c r="HL217" s="69"/>
      <c r="HM217" s="69"/>
      <c r="HN217" s="69"/>
      <c r="HO217" s="69"/>
      <c r="HP217" s="69"/>
      <c r="HQ217" s="69"/>
      <c r="HR217" s="69"/>
      <c r="HS217" s="69"/>
      <c r="HT217" s="69"/>
      <c r="HU217" s="69"/>
      <c r="HV217" s="69"/>
      <c r="HW217" s="69"/>
      <c r="HX217" s="69"/>
      <c r="HY217" s="69"/>
      <c r="HZ217" s="69"/>
      <c r="IA217" s="69"/>
      <c r="IB217" s="69"/>
      <c r="IC217" s="69"/>
      <c r="ID217" s="69"/>
      <c r="IE217" s="69"/>
      <c r="IF217" s="69"/>
      <c r="IG217" s="69"/>
      <c r="IH217" s="69"/>
      <c r="II217" s="69"/>
      <c r="IJ217" s="69"/>
      <c r="IK217" s="69"/>
      <c r="IL217" s="69"/>
      <c r="IM217" s="69"/>
      <c r="IN217" s="69"/>
      <c r="IO217" s="69"/>
      <c r="IP217" s="69"/>
      <c r="IQ217" s="69"/>
      <c r="IR217" s="69"/>
      <c r="IS217" s="6"/>
      <c r="IT217" s="6"/>
      <c r="IU217" s="6"/>
      <c r="IV217" s="6"/>
    </row>
    <row r="218" spans="1:256">
      <c r="A218" s="6"/>
      <c r="B218" s="6"/>
      <c r="C218" s="6"/>
      <c r="D218" s="6"/>
      <c r="E218" s="6"/>
      <c r="F218" s="6"/>
      <c r="G218" s="6"/>
      <c r="H218" s="6"/>
      <c r="I218" s="7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/>
      <c r="GN218" s="69"/>
      <c r="GO218" s="69"/>
      <c r="GP218" s="69"/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69"/>
      <c r="IL218" s="69"/>
      <c r="IM218" s="69"/>
      <c r="IN218" s="69"/>
      <c r="IO218" s="69"/>
      <c r="IP218" s="69"/>
      <c r="IQ218" s="69"/>
      <c r="IR218" s="69"/>
      <c r="IS218" s="6"/>
      <c r="IT218" s="6"/>
      <c r="IU218" s="6"/>
      <c r="IV218" s="6"/>
    </row>
    <row r="219" spans="1:256">
      <c r="A219" s="6"/>
      <c r="B219" s="6"/>
      <c r="C219" s="6"/>
      <c r="D219" s="6"/>
      <c r="E219" s="6"/>
      <c r="F219" s="6"/>
      <c r="G219" s="6"/>
      <c r="H219" s="6"/>
      <c r="I219" s="7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  <c r="FR219" s="69"/>
      <c r="FS219" s="69"/>
      <c r="FT219" s="69"/>
      <c r="FU219" s="69"/>
      <c r="FV219" s="69"/>
      <c r="FW219" s="69"/>
      <c r="FX219" s="69"/>
      <c r="FY219" s="69"/>
      <c r="FZ219" s="69"/>
      <c r="GA219" s="69"/>
      <c r="GB219" s="69"/>
      <c r="GC219" s="69"/>
      <c r="GD219" s="69"/>
      <c r="GE219" s="69"/>
      <c r="GF219" s="69"/>
      <c r="GG219" s="69"/>
      <c r="GH219" s="69"/>
      <c r="GI219" s="69"/>
      <c r="GJ219" s="69"/>
      <c r="GK219" s="69"/>
      <c r="GL219" s="69"/>
      <c r="GM219" s="69"/>
      <c r="GN219" s="69"/>
      <c r="GO219" s="69"/>
      <c r="GP219" s="69"/>
      <c r="GQ219" s="69"/>
      <c r="GR219" s="69"/>
      <c r="GS219" s="69"/>
      <c r="GT219" s="69"/>
      <c r="GU219" s="69"/>
      <c r="GV219" s="69"/>
      <c r="GW219" s="69"/>
      <c r="GX219" s="69"/>
      <c r="GY219" s="69"/>
      <c r="GZ219" s="69"/>
      <c r="HA219" s="69"/>
      <c r="HB219" s="69"/>
      <c r="HC219" s="69"/>
      <c r="HD219" s="69"/>
      <c r="HE219" s="69"/>
      <c r="HF219" s="69"/>
      <c r="HG219" s="69"/>
      <c r="HH219" s="69"/>
      <c r="HI219" s="69"/>
      <c r="HJ219" s="69"/>
      <c r="HK219" s="69"/>
      <c r="HL219" s="69"/>
      <c r="HM219" s="69"/>
      <c r="HN219" s="69"/>
      <c r="HO219" s="69"/>
      <c r="HP219" s="69"/>
      <c r="HQ219" s="69"/>
      <c r="HR219" s="69"/>
      <c r="HS219" s="69"/>
      <c r="HT219" s="69"/>
      <c r="HU219" s="69"/>
      <c r="HV219" s="69"/>
      <c r="HW219" s="69"/>
      <c r="HX219" s="69"/>
      <c r="HY219" s="69"/>
      <c r="HZ219" s="69"/>
      <c r="IA219" s="69"/>
      <c r="IB219" s="69"/>
      <c r="IC219" s="69"/>
      <c r="ID219" s="69"/>
      <c r="IE219" s="69"/>
      <c r="IF219" s="69"/>
      <c r="IG219" s="69"/>
      <c r="IH219" s="69"/>
      <c r="II219" s="69"/>
      <c r="IJ219" s="69"/>
      <c r="IK219" s="69"/>
      <c r="IL219" s="69"/>
      <c r="IM219" s="69"/>
      <c r="IN219" s="69"/>
      <c r="IO219" s="69"/>
      <c r="IP219" s="69"/>
      <c r="IQ219" s="69"/>
      <c r="IR219" s="69"/>
      <c r="IS219" s="6"/>
      <c r="IT219" s="6"/>
      <c r="IU219" s="6"/>
      <c r="IV219" s="6"/>
    </row>
    <row r="220" spans="1:256">
      <c r="A220" s="6"/>
      <c r="B220" s="6"/>
      <c r="C220" s="6"/>
      <c r="D220" s="6"/>
      <c r="E220" s="6"/>
      <c r="F220" s="6"/>
      <c r="G220" s="6"/>
      <c r="H220" s="6"/>
      <c r="I220" s="7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"/>
      <c r="IT220" s="6"/>
      <c r="IU220" s="6"/>
      <c r="IV220" s="6"/>
    </row>
  </sheetData>
  <mergeCells count="110">
    <mergeCell ref="A1:B1"/>
    <mergeCell ref="A2:I2"/>
    <mergeCell ref="G3:I3"/>
    <mergeCell ref="F4:G4"/>
    <mergeCell ref="B6:D6"/>
    <mergeCell ref="A4:A5"/>
    <mergeCell ref="A44:A45"/>
    <mergeCell ref="A107:A108"/>
    <mergeCell ref="A114:A115"/>
    <mergeCell ref="A116:A117"/>
    <mergeCell ref="A135:A136"/>
    <mergeCell ref="A172:A173"/>
    <mergeCell ref="A195:A197"/>
    <mergeCell ref="B4:B5"/>
    <mergeCell ref="B11:B13"/>
    <mergeCell ref="B14:B15"/>
    <mergeCell ref="B16:B20"/>
    <mergeCell ref="B21:B22"/>
    <mergeCell ref="B27:B41"/>
    <mergeCell ref="B44:B47"/>
    <mergeCell ref="B49:B51"/>
    <mergeCell ref="B52:B53"/>
    <mergeCell ref="B55:B62"/>
    <mergeCell ref="B63:B64"/>
    <mergeCell ref="B65:B68"/>
    <mergeCell ref="B69:B70"/>
    <mergeCell ref="B71:B72"/>
    <mergeCell ref="B73:B80"/>
    <mergeCell ref="B83:B98"/>
    <mergeCell ref="B100:B111"/>
    <mergeCell ref="B113:B115"/>
    <mergeCell ref="B116:B117"/>
    <mergeCell ref="B121:B131"/>
    <mergeCell ref="B133:B139"/>
    <mergeCell ref="B141:B158"/>
    <mergeCell ref="B160:B166"/>
    <mergeCell ref="B167:B168"/>
    <mergeCell ref="B170:B175"/>
    <mergeCell ref="B178:B181"/>
    <mergeCell ref="B183:B185"/>
    <mergeCell ref="B187:B194"/>
    <mergeCell ref="B195:B197"/>
    <mergeCell ref="B199:B200"/>
    <mergeCell ref="C4:C5"/>
    <mergeCell ref="C7:C25"/>
    <mergeCell ref="C27:C42"/>
    <mergeCell ref="C44:C53"/>
    <mergeCell ref="C55:C81"/>
    <mergeCell ref="C83:C98"/>
    <mergeCell ref="C100:C111"/>
    <mergeCell ref="C113:C119"/>
    <mergeCell ref="C121:C139"/>
    <mergeCell ref="C141:C158"/>
    <mergeCell ref="C160:C168"/>
    <mergeCell ref="C170:C176"/>
    <mergeCell ref="C178:C181"/>
    <mergeCell ref="C183:C197"/>
    <mergeCell ref="C199:C200"/>
    <mergeCell ref="D4:D5"/>
    <mergeCell ref="D44:D45"/>
    <mergeCell ref="D50:D51"/>
    <mergeCell ref="D107:D108"/>
    <mergeCell ref="D114:D115"/>
    <mergeCell ref="D116:D117"/>
    <mergeCell ref="D135:D136"/>
    <mergeCell ref="D172:D173"/>
    <mergeCell ref="D195:D197"/>
    <mergeCell ref="E4:E5"/>
    <mergeCell ref="E44:E45"/>
    <mergeCell ref="E50:E51"/>
    <mergeCell ref="E107:E108"/>
    <mergeCell ref="E114:E115"/>
    <mergeCell ref="E116:E117"/>
    <mergeCell ref="E135:E136"/>
    <mergeCell ref="E172:E173"/>
    <mergeCell ref="E195:E197"/>
    <mergeCell ref="F7:F15"/>
    <mergeCell ref="F16:F20"/>
    <mergeCell ref="F21:F25"/>
    <mergeCell ref="F27:F28"/>
    <mergeCell ref="F29:F41"/>
    <mergeCell ref="F46:F47"/>
    <mergeCell ref="F48:F50"/>
    <mergeCell ref="F51:F53"/>
    <mergeCell ref="F55:F64"/>
    <mergeCell ref="F65:F73"/>
    <mergeCell ref="F74:F81"/>
    <mergeCell ref="F83:F90"/>
    <mergeCell ref="F91:F98"/>
    <mergeCell ref="F100:F107"/>
    <mergeCell ref="F108:F111"/>
    <mergeCell ref="F121:F128"/>
    <mergeCell ref="F129:F131"/>
    <mergeCell ref="F132:F134"/>
    <mergeCell ref="F137:F138"/>
    <mergeCell ref="F141:F157"/>
    <mergeCell ref="F160:F162"/>
    <mergeCell ref="F163:F166"/>
    <mergeCell ref="F167:F168"/>
    <mergeCell ref="F170:F172"/>
    <mergeCell ref="F173:F174"/>
    <mergeCell ref="F178:F181"/>
    <mergeCell ref="F183:F185"/>
    <mergeCell ref="F186:F188"/>
    <mergeCell ref="F190:F191"/>
    <mergeCell ref="F193:F194"/>
    <mergeCell ref="F199:F200"/>
    <mergeCell ref="H4:H5"/>
    <mergeCell ref="I4:I5"/>
    <mergeCell ref="I107:I108"/>
  </mergeCells>
  <pageMargins left="0.393055555555556" right="0.0777777777777778" top="0.511805555555556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39"/>
  <sheetViews>
    <sheetView workbookViewId="0">
      <selection activeCell="F7" sqref="F7:F15"/>
    </sheetView>
  </sheetViews>
  <sheetFormatPr defaultColWidth="9" defaultRowHeight="13.5"/>
  <cols>
    <col min="1" max="1" width="4" customWidth="1"/>
    <col min="2" max="2" width="10.75" customWidth="1"/>
    <col min="3" max="3" width="6.75" customWidth="1"/>
    <col min="4" max="4" width="18.375" customWidth="1"/>
    <col min="5" max="5" width="19.5" customWidth="1"/>
    <col min="6" max="6" width="14.375" customWidth="1"/>
    <col min="7" max="7" width="9.375" customWidth="1"/>
    <col min="8" max="8" width="7.75" customWidth="1"/>
    <col min="9" max="9" width="7" customWidth="1"/>
  </cols>
  <sheetData>
    <row r="1" customFormat="1" ht="14.25" spans="1:256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customFormat="1" ht="25.5" spans="1:256">
      <c r="A2" s="4" t="s">
        <v>363</v>
      </c>
      <c r="B2" s="4"/>
      <c r="C2" s="4"/>
      <c r="D2" s="4"/>
      <c r="E2" s="4"/>
      <c r="F2" s="4"/>
      <c r="G2" s="4"/>
      <c r="H2" s="4"/>
      <c r="I2" s="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="1" customFormat="1" ht="21" customHeight="1" spans="1:256">
      <c r="A3" s="5" t="s">
        <v>1</v>
      </c>
      <c r="B3" s="5"/>
      <c r="C3" s="6"/>
      <c r="D3" s="6"/>
      <c r="E3" s="6"/>
      <c r="F3" s="6"/>
      <c r="G3" s="7" t="s">
        <v>2</v>
      </c>
      <c r="H3" s="7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customFormat="1" ht="21" customHeight="1" spans="1:256">
      <c r="A4" s="8" t="s">
        <v>3</v>
      </c>
      <c r="B4" s="9" t="s">
        <v>364</v>
      </c>
      <c r="C4" s="9" t="s">
        <v>365</v>
      </c>
      <c r="D4" s="8" t="s">
        <v>6</v>
      </c>
      <c r="E4" s="8" t="s">
        <v>7</v>
      </c>
      <c r="F4" s="8" t="s">
        <v>8</v>
      </c>
      <c r="G4" s="8"/>
      <c r="H4" s="10" t="s">
        <v>9</v>
      </c>
      <c r="I4" s="9" t="s">
        <v>10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customFormat="1" ht="18" customHeight="1" spans="1:256">
      <c r="A5" s="8"/>
      <c r="B5" s="8"/>
      <c r="C5" s="8"/>
      <c r="D5" s="8"/>
      <c r="E5" s="8"/>
      <c r="F5" s="8" t="s">
        <v>11</v>
      </c>
      <c r="G5" s="8" t="s">
        <v>12</v>
      </c>
      <c r="H5" s="11"/>
      <c r="I5" s="9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="1" customFormat="1" ht="25" customHeight="1" spans="1:256">
      <c r="A6" s="12"/>
      <c r="B6" s="12" t="s">
        <v>13</v>
      </c>
      <c r="C6" s="12"/>
      <c r="D6" s="12"/>
      <c r="E6" s="12"/>
      <c r="F6" s="12"/>
      <c r="G6" s="12">
        <f>SUM(G26,G43,G54,G82,G99,G112,G120,G140,G159,G169,G177,G182,G198,G201,G206,G213,G218,G224,G226,G231,G233,G235,G237)</f>
        <v>15947.21</v>
      </c>
      <c r="H6" s="12"/>
      <c r="I6" s="1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="1" customFormat="1" ht="25" customHeight="1" spans="1:256">
      <c r="A7" s="13">
        <v>1</v>
      </c>
      <c r="B7" s="13" t="s">
        <v>14</v>
      </c>
      <c r="C7" s="13" t="s">
        <v>15</v>
      </c>
      <c r="D7" s="14" t="s">
        <v>16</v>
      </c>
      <c r="E7" s="15" t="s">
        <v>17</v>
      </c>
      <c r="F7" s="14" t="s">
        <v>18</v>
      </c>
      <c r="G7" s="15">
        <v>70</v>
      </c>
      <c r="H7" s="15"/>
      <c r="I7" s="1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="1" customFormat="1" ht="25" customHeight="1" spans="1:256">
      <c r="A8" s="13">
        <v>2</v>
      </c>
      <c r="B8" s="13" t="s">
        <v>19</v>
      </c>
      <c r="C8" s="13"/>
      <c r="D8" s="14" t="s">
        <v>20</v>
      </c>
      <c r="E8" s="15" t="s">
        <v>21</v>
      </c>
      <c r="F8" s="14"/>
      <c r="G8" s="15">
        <v>46</v>
      </c>
      <c r="H8" s="15"/>
      <c r="I8" s="1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="1" customFormat="1" ht="25" customHeight="1" spans="1:256">
      <c r="A9" s="13">
        <v>3</v>
      </c>
      <c r="B9" s="13" t="s">
        <v>14</v>
      </c>
      <c r="C9" s="13"/>
      <c r="D9" s="14" t="s">
        <v>22</v>
      </c>
      <c r="E9" s="15" t="s">
        <v>23</v>
      </c>
      <c r="F9" s="14"/>
      <c r="G9" s="15">
        <v>15</v>
      </c>
      <c r="H9" s="15"/>
      <c r="I9" s="1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="1" customFormat="1" ht="25" customHeight="1" spans="1:256">
      <c r="A10" s="13">
        <v>4</v>
      </c>
      <c r="B10" s="13" t="s">
        <v>19</v>
      </c>
      <c r="C10" s="13"/>
      <c r="D10" s="14" t="s">
        <v>24</v>
      </c>
      <c r="E10" s="15" t="s">
        <v>25</v>
      </c>
      <c r="F10" s="14"/>
      <c r="G10" s="15">
        <v>20</v>
      </c>
      <c r="H10" s="15"/>
      <c r="I10" s="1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="1" customFormat="1" ht="25" customHeight="1" spans="1:256">
      <c r="A11" s="13">
        <v>5</v>
      </c>
      <c r="B11" s="13" t="s">
        <v>14</v>
      </c>
      <c r="C11" s="13"/>
      <c r="D11" s="14" t="s">
        <v>26</v>
      </c>
      <c r="E11" s="15" t="s">
        <v>27</v>
      </c>
      <c r="F11" s="14"/>
      <c r="G11" s="15">
        <v>391</v>
      </c>
      <c r="H11" s="15"/>
      <c r="I11" s="1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="1" customFormat="1" ht="25" customHeight="1" spans="1:256">
      <c r="A12" s="13">
        <v>6</v>
      </c>
      <c r="B12" s="13"/>
      <c r="C12" s="13"/>
      <c r="D12" s="14" t="s">
        <v>28</v>
      </c>
      <c r="E12" s="15" t="s">
        <v>29</v>
      </c>
      <c r="F12" s="14"/>
      <c r="G12" s="15">
        <v>286</v>
      </c>
      <c r="H12" s="15"/>
      <c r="I12" s="1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="1" customFormat="1" ht="41" customHeight="1" spans="1:256">
      <c r="A13" s="13">
        <v>7</v>
      </c>
      <c r="B13" s="13"/>
      <c r="C13" s="13"/>
      <c r="D13" s="14" t="s">
        <v>30</v>
      </c>
      <c r="E13" s="15" t="s">
        <v>31</v>
      </c>
      <c r="F13" s="14"/>
      <c r="G13" s="15">
        <v>40</v>
      </c>
      <c r="H13" s="15"/>
      <c r="I13" s="1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="1" customFormat="1" ht="25" customHeight="1" spans="1:256">
      <c r="A14" s="13">
        <v>8</v>
      </c>
      <c r="B14" s="13" t="s">
        <v>32</v>
      </c>
      <c r="C14" s="13"/>
      <c r="D14" s="14" t="s">
        <v>33</v>
      </c>
      <c r="E14" s="15" t="s">
        <v>34</v>
      </c>
      <c r="F14" s="14"/>
      <c r="G14" s="15">
        <v>30</v>
      </c>
      <c r="H14" s="15"/>
      <c r="I14" s="1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="1" customFormat="1" ht="25" customHeight="1" spans="1:256">
      <c r="A15" s="13">
        <v>9</v>
      </c>
      <c r="B15" s="13"/>
      <c r="C15" s="13"/>
      <c r="D15" s="14" t="s">
        <v>35</v>
      </c>
      <c r="E15" s="15" t="s">
        <v>36</v>
      </c>
      <c r="F15" s="14"/>
      <c r="G15" s="15">
        <v>15.62</v>
      </c>
      <c r="H15" s="15"/>
      <c r="I15" s="1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="1" customFormat="1" ht="25" customHeight="1" spans="1:256">
      <c r="A16" s="13">
        <v>10</v>
      </c>
      <c r="B16" s="13" t="s">
        <v>14</v>
      </c>
      <c r="C16" s="13"/>
      <c r="D16" s="14" t="s">
        <v>37</v>
      </c>
      <c r="E16" s="15" t="s">
        <v>38</v>
      </c>
      <c r="F16" s="14" t="s">
        <v>39</v>
      </c>
      <c r="G16" s="15">
        <v>184</v>
      </c>
      <c r="H16" s="15"/>
      <c r="I16" s="1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="1" customFormat="1" ht="25" customHeight="1" spans="1:256">
      <c r="A17" s="13">
        <v>11</v>
      </c>
      <c r="B17" s="13"/>
      <c r="C17" s="13"/>
      <c r="D17" s="14" t="s">
        <v>40</v>
      </c>
      <c r="E17" s="15" t="s">
        <v>41</v>
      </c>
      <c r="F17" s="14"/>
      <c r="G17" s="15">
        <v>79.56</v>
      </c>
      <c r="H17" s="15"/>
      <c r="I17" s="1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="1" customFormat="1" ht="25" customHeight="1" spans="1:256">
      <c r="A18" s="13">
        <v>12</v>
      </c>
      <c r="B18" s="13"/>
      <c r="C18" s="13"/>
      <c r="D18" s="14" t="s">
        <v>42</v>
      </c>
      <c r="E18" s="15" t="s">
        <v>43</v>
      </c>
      <c r="F18" s="14"/>
      <c r="G18" s="15">
        <v>34.38</v>
      </c>
      <c r="H18" s="15"/>
      <c r="I18" s="1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="1" customFormat="1" ht="25" customHeight="1" spans="1:256">
      <c r="A19" s="13">
        <v>13</v>
      </c>
      <c r="B19" s="13"/>
      <c r="C19" s="13"/>
      <c r="D19" s="14" t="s">
        <v>44</v>
      </c>
      <c r="E19" s="15" t="s">
        <v>45</v>
      </c>
      <c r="F19" s="14"/>
      <c r="G19" s="15">
        <v>19.8</v>
      </c>
      <c r="H19" s="15"/>
      <c r="I19" s="1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="1" customFormat="1" ht="25" customHeight="1" spans="1:256">
      <c r="A20" s="13">
        <v>14</v>
      </c>
      <c r="B20" s="13"/>
      <c r="C20" s="13"/>
      <c r="D20" s="14" t="s">
        <v>16</v>
      </c>
      <c r="E20" s="15" t="s">
        <v>46</v>
      </c>
      <c r="F20" s="14"/>
      <c r="G20" s="15">
        <v>40</v>
      </c>
      <c r="H20" s="15"/>
      <c r="I20" s="1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="1" customFormat="1" ht="25" customHeight="1" spans="1:256">
      <c r="A21" s="13">
        <v>15</v>
      </c>
      <c r="B21" s="13" t="s">
        <v>19</v>
      </c>
      <c r="C21" s="13"/>
      <c r="D21" s="16" t="s">
        <v>47</v>
      </c>
      <c r="E21" s="16" t="s">
        <v>48</v>
      </c>
      <c r="F21" s="14" t="s">
        <v>49</v>
      </c>
      <c r="G21" s="16">
        <v>40</v>
      </c>
      <c r="H21" s="16"/>
      <c r="I21" s="1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="1" customFormat="1" ht="25" customHeight="1" spans="1:256">
      <c r="A22" s="13">
        <v>16</v>
      </c>
      <c r="B22" s="13"/>
      <c r="C22" s="13"/>
      <c r="D22" s="16" t="s">
        <v>50</v>
      </c>
      <c r="E22" s="16" t="s">
        <v>48</v>
      </c>
      <c r="F22" s="14"/>
      <c r="G22" s="16">
        <v>40</v>
      </c>
      <c r="H22" s="16"/>
      <c r="I22" s="1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="1" customFormat="1" ht="25" customHeight="1" spans="1:256">
      <c r="A23" s="13">
        <v>17</v>
      </c>
      <c r="B23" s="13" t="s">
        <v>32</v>
      </c>
      <c r="C23" s="13"/>
      <c r="D23" s="16" t="s">
        <v>51</v>
      </c>
      <c r="E23" s="16" t="s">
        <v>52</v>
      </c>
      <c r="F23" s="14"/>
      <c r="G23" s="16">
        <v>30</v>
      </c>
      <c r="H23" s="16"/>
      <c r="I23" s="1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="1" customFormat="1" ht="25" customHeight="1" spans="1:256">
      <c r="A24" s="13">
        <v>18</v>
      </c>
      <c r="B24" s="13" t="s">
        <v>19</v>
      </c>
      <c r="C24" s="13"/>
      <c r="D24" s="16" t="s">
        <v>53</v>
      </c>
      <c r="E24" s="16" t="s">
        <v>54</v>
      </c>
      <c r="F24" s="14"/>
      <c r="G24" s="16">
        <v>110</v>
      </c>
      <c r="H24" s="16"/>
      <c r="I24" s="1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="1" customFormat="1" ht="25" customHeight="1" spans="1:256">
      <c r="A25" s="13">
        <v>19</v>
      </c>
      <c r="B25" s="13" t="s">
        <v>32</v>
      </c>
      <c r="C25" s="13"/>
      <c r="D25" s="16" t="s">
        <v>55</v>
      </c>
      <c r="E25" s="16" t="s">
        <v>56</v>
      </c>
      <c r="F25" s="14"/>
      <c r="G25" s="16">
        <v>50</v>
      </c>
      <c r="H25" s="16"/>
      <c r="I25" s="1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="1" customFormat="1" ht="25" customHeight="1" spans="1:256">
      <c r="A26" s="12"/>
      <c r="B26" s="12"/>
      <c r="C26" s="17" t="s">
        <v>57</v>
      </c>
      <c r="D26" s="18"/>
      <c r="E26" s="18"/>
      <c r="F26" s="17"/>
      <c r="G26" s="18">
        <v>1541.36</v>
      </c>
      <c r="H26" s="18"/>
      <c r="I26" s="1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="1" customFormat="1" ht="25" customHeight="1" spans="1:256">
      <c r="A27" s="13">
        <v>20</v>
      </c>
      <c r="B27" s="13" t="s">
        <v>14</v>
      </c>
      <c r="C27" s="13" t="s">
        <v>58</v>
      </c>
      <c r="D27" s="14" t="s">
        <v>59</v>
      </c>
      <c r="E27" s="14" t="s">
        <v>60</v>
      </c>
      <c r="F27" s="14" t="s">
        <v>39</v>
      </c>
      <c r="G27" s="19">
        <v>60.75</v>
      </c>
      <c r="H27" s="19"/>
      <c r="I27" s="1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="1" customFormat="1" ht="25" customHeight="1" spans="1:256">
      <c r="A28" s="13">
        <v>21</v>
      </c>
      <c r="B28" s="13"/>
      <c r="C28" s="13"/>
      <c r="D28" s="14" t="s">
        <v>61</v>
      </c>
      <c r="E28" s="14" t="s">
        <v>62</v>
      </c>
      <c r="F28" s="14"/>
      <c r="G28" s="19">
        <v>60.75</v>
      </c>
      <c r="H28" s="19"/>
      <c r="I28" s="1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="1" customFormat="1" ht="25" customHeight="1" spans="1:256">
      <c r="A29" s="13">
        <v>22</v>
      </c>
      <c r="B29" s="13"/>
      <c r="C29" s="13"/>
      <c r="D29" s="20" t="s">
        <v>63</v>
      </c>
      <c r="E29" s="20" t="s">
        <v>64</v>
      </c>
      <c r="F29" s="14" t="s">
        <v>18</v>
      </c>
      <c r="G29" s="20">
        <v>35.77</v>
      </c>
      <c r="H29" s="20"/>
      <c r="I29" s="1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="1" customFormat="1" ht="25" customHeight="1" spans="1:256">
      <c r="A30" s="13">
        <v>23</v>
      </c>
      <c r="B30" s="13"/>
      <c r="C30" s="13"/>
      <c r="D30" s="21" t="s">
        <v>59</v>
      </c>
      <c r="E30" s="20" t="s">
        <v>65</v>
      </c>
      <c r="F30" s="14"/>
      <c r="G30" s="20">
        <v>78.45</v>
      </c>
      <c r="H30" s="20"/>
      <c r="I30" s="1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="1" customFormat="1" ht="25" customHeight="1" spans="1:256">
      <c r="A31" s="13">
        <v>24</v>
      </c>
      <c r="B31" s="13"/>
      <c r="C31" s="13"/>
      <c r="D31" s="21" t="s">
        <v>59</v>
      </c>
      <c r="E31" s="21" t="s">
        <v>66</v>
      </c>
      <c r="F31" s="14"/>
      <c r="G31" s="22">
        <v>30</v>
      </c>
      <c r="H31" s="22"/>
      <c r="I31" s="1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="1" customFormat="1" ht="25" customHeight="1" spans="1:256">
      <c r="A32" s="13">
        <v>25</v>
      </c>
      <c r="B32" s="13"/>
      <c r="C32" s="13"/>
      <c r="D32" s="14" t="s">
        <v>67</v>
      </c>
      <c r="E32" s="14" t="s">
        <v>68</v>
      </c>
      <c r="F32" s="14"/>
      <c r="G32" s="13">
        <v>7</v>
      </c>
      <c r="H32" s="13"/>
      <c r="I32" s="1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="1" customFormat="1" ht="25" customHeight="1" spans="1:256">
      <c r="A33" s="13">
        <v>26</v>
      </c>
      <c r="B33" s="13"/>
      <c r="C33" s="13"/>
      <c r="D33" s="14" t="s">
        <v>69</v>
      </c>
      <c r="E33" s="14" t="s">
        <v>70</v>
      </c>
      <c r="F33" s="14"/>
      <c r="G33" s="13">
        <v>20.84</v>
      </c>
      <c r="H33" s="13"/>
      <c r="I33" s="1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="1" customFormat="1" ht="25" customHeight="1" spans="1:256">
      <c r="A34" s="13">
        <v>27</v>
      </c>
      <c r="B34" s="13"/>
      <c r="C34" s="13"/>
      <c r="D34" s="14" t="s">
        <v>71</v>
      </c>
      <c r="E34" s="14" t="s">
        <v>72</v>
      </c>
      <c r="F34" s="14"/>
      <c r="G34" s="13">
        <v>6.9</v>
      </c>
      <c r="H34" s="13"/>
      <c r="I34" s="1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="1" customFormat="1" ht="25" customHeight="1" spans="1:256">
      <c r="A35" s="13">
        <v>28</v>
      </c>
      <c r="B35" s="13"/>
      <c r="C35" s="13"/>
      <c r="D35" s="23" t="s">
        <v>73</v>
      </c>
      <c r="E35" s="23" t="s">
        <v>74</v>
      </c>
      <c r="F35" s="14"/>
      <c r="G35" s="24">
        <v>3.3</v>
      </c>
      <c r="H35" s="24"/>
      <c r="I35" s="1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="1" customFormat="1" ht="25" customHeight="1" spans="1:256">
      <c r="A36" s="13">
        <v>29</v>
      </c>
      <c r="B36" s="13"/>
      <c r="C36" s="13"/>
      <c r="D36" s="23" t="s">
        <v>75</v>
      </c>
      <c r="E36" s="23" t="s">
        <v>76</v>
      </c>
      <c r="F36" s="14"/>
      <c r="G36" s="24">
        <v>4.9</v>
      </c>
      <c r="H36" s="24"/>
      <c r="I36" s="1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="1" customFormat="1" ht="25" customHeight="1" spans="1:256">
      <c r="A37" s="13">
        <v>30</v>
      </c>
      <c r="B37" s="13"/>
      <c r="C37" s="13"/>
      <c r="D37" s="23" t="s">
        <v>77</v>
      </c>
      <c r="E37" s="23" t="s">
        <v>78</v>
      </c>
      <c r="F37" s="14"/>
      <c r="G37" s="24">
        <v>1.7</v>
      </c>
      <c r="H37" s="24"/>
      <c r="I37" s="14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="1" customFormat="1" ht="25" customHeight="1" spans="1:256">
      <c r="A38" s="13">
        <v>31</v>
      </c>
      <c r="B38" s="13"/>
      <c r="C38" s="13"/>
      <c r="D38" s="23" t="s">
        <v>79</v>
      </c>
      <c r="E38" s="23" t="s">
        <v>80</v>
      </c>
      <c r="F38" s="14"/>
      <c r="G38" s="24">
        <v>3.5</v>
      </c>
      <c r="H38" s="24"/>
      <c r="I38" s="1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="1" customFormat="1" ht="25" customHeight="1" spans="1:256">
      <c r="A39" s="13">
        <v>32</v>
      </c>
      <c r="B39" s="13"/>
      <c r="C39" s="13"/>
      <c r="D39" s="23" t="s">
        <v>81</v>
      </c>
      <c r="E39" s="23" t="s">
        <v>82</v>
      </c>
      <c r="F39" s="14"/>
      <c r="G39" s="24">
        <v>6.7</v>
      </c>
      <c r="H39" s="24"/>
      <c r="I39" s="14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="1" customFormat="1" ht="91" customHeight="1" spans="1:256">
      <c r="A40" s="13">
        <v>33</v>
      </c>
      <c r="B40" s="13"/>
      <c r="C40" s="13"/>
      <c r="D40" s="14" t="s">
        <v>83</v>
      </c>
      <c r="E40" s="14" t="s">
        <v>84</v>
      </c>
      <c r="F40" s="14"/>
      <c r="G40" s="25">
        <v>36</v>
      </c>
      <c r="H40" s="25"/>
      <c r="I40" s="14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="1" customFormat="1" ht="25" customHeight="1" spans="1:256">
      <c r="A41" s="13">
        <v>34</v>
      </c>
      <c r="B41" s="13"/>
      <c r="C41" s="13"/>
      <c r="D41" s="20" t="s">
        <v>85</v>
      </c>
      <c r="E41" s="20" t="s">
        <v>86</v>
      </c>
      <c r="F41" s="14"/>
      <c r="G41" s="26">
        <v>38</v>
      </c>
      <c r="H41" s="26"/>
      <c r="I41" s="14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="1" customFormat="1" ht="25" customHeight="1" spans="1:256">
      <c r="A42" s="13">
        <v>35</v>
      </c>
      <c r="B42" s="13" t="s">
        <v>19</v>
      </c>
      <c r="C42" s="13"/>
      <c r="D42" s="16" t="s">
        <v>61</v>
      </c>
      <c r="E42" s="16" t="s">
        <v>87</v>
      </c>
      <c r="F42" s="14" t="s">
        <v>49</v>
      </c>
      <c r="G42" s="16">
        <v>200</v>
      </c>
      <c r="H42" s="16"/>
      <c r="I42" s="14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="1" customFormat="1" ht="25" customHeight="1" spans="1:256">
      <c r="A43" s="12"/>
      <c r="B43" s="12"/>
      <c r="C43" s="17" t="s">
        <v>88</v>
      </c>
      <c r="D43" s="18"/>
      <c r="E43" s="18"/>
      <c r="F43" s="17"/>
      <c r="G43" s="18">
        <v>594.56</v>
      </c>
      <c r="H43" s="18"/>
      <c r="I43" s="17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="1" customFormat="1" ht="25" customHeight="1" spans="1:256">
      <c r="A44" s="27">
        <v>36</v>
      </c>
      <c r="B44" s="13" t="s">
        <v>14</v>
      </c>
      <c r="C44" s="13" t="s">
        <v>89</v>
      </c>
      <c r="D44" s="14" t="s">
        <v>90</v>
      </c>
      <c r="E44" s="28" t="s">
        <v>91</v>
      </c>
      <c r="F44" s="14" t="s">
        <v>18</v>
      </c>
      <c r="G44" s="13">
        <v>287.76</v>
      </c>
      <c r="H44" s="13"/>
      <c r="I44" s="1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="1" customFormat="1" ht="25" customHeight="1" spans="1:256">
      <c r="A45" s="29"/>
      <c r="B45" s="13"/>
      <c r="C45" s="13"/>
      <c r="D45" s="14"/>
      <c r="E45" s="28"/>
      <c r="F45" s="14" t="s">
        <v>39</v>
      </c>
      <c r="G45" s="13">
        <v>156</v>
      </c>
      <c r="H45" s="13"/>
      <c r="I45" s="1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="1" customFormat="1" ht="25" customHeight="1" spans="1:256">
      <c r="A46" s="13">
        <v>37</v>
      </c>
      <c r="B46" s="13"/>
      <c r="C46" s="13"/>
      <c r="D46" s="14" t="s">
        <v>92</v>
      </c>
      <c r="E46" s="28" t="s">
        <v>93</v>
      </c>
      <c r="F46" s="14" t="s">
        <v>18</v>
      </c>
      <c r="G46" s="25">
        <v>75</v>
      </c>
      <c r="H46" s="25"/>
      <c r="I46" s="1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="1" customFormat="1" ht="25" customHeight="1" spans="1:256">
      <c r="A47" s="13">
        <v>38</v>
      </c>
      <c r="B47" s="13"/>
      <c r="C47" s="13"/>
      <c r="D47" s="14" t="s">
        <v>94</v>
      </c>
      <c r="E47" s="28" t="s">
        <v>95</v>
      </c>
      <c r="F47" s="14"/>
      <c r="G47" s="30">
        <v>95</v>
      </c>
      <c r="H47" s="30"/>
      <c r="I47" s="14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="1" customFormat="1" ht="25" customHeight="1" spans="1:256">
      <c r="A48" s="13">
        <v>39</v>
      </c>
      <c r="B48" s="13" t="s">
        <v>19</v>
      </c>
      <c r="C48" s="13"/>
      <c r="D48" s="14" t="s">
        <v>96</v>
      </c>
      <c r="E48" s="28" t="s">
        <v>97</v>
      </c>
      <c r="F48" s="14" t="s">
        <v>39</v>
      </c>
      <c r="G48" s="31">
        <v>34.6</v>
      </c>
      <c r="H48" s="31"/>
      <c r="I48" s="1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="1" customFormat="1" ht="25" customHeight="1" spans="1:256">
      <c r="A49" s="13">
        <v>40</v>
      </c>
      <c r="B49" s="13" t="s">
        <v>98</v>
      </c>
      <c r="C49" s="13"/>
      <c r="D49" s="16" t="s">
        <v>99</v>
      </c>
      <c r="E49" s="16" t="s">
        <v>100</v>
      </c>
      <c r="F49" s="14"/>
      <c r="G49" s="31">
        <v>368</v>
      </c>
      <c r="H49" s="31"/>
      <c r="I49" s="1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="1" customFormat="1" ht="25" customHeight="1" spans="1:256">
      <c r="A50" s="13">
        <v>41</v>
      </c>
      <c r="B50" s="13"/>
      <c r="C50" s="13"/>
      <c r="D50" s="14" t="s">
        <v>101</v>
      </c>
      <c r="E50" s="28" t="s">
        <v>102</v>
      </c>
      <c r="F50" s="14"/>
      <c r="G50" s="13">
        <v>17.98</v>
      </c>
      <c r="H50" s="13"/>
      <c r="I50" s="1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="1" customFormat="1" ht="25" customHeight="1" spans="1:256">
      <c r="A51" s="13">
        <v>42</v>
      </c>
      <c r="B51" s="13"/>
      <c r="C51" s="13"/>
      <c r="D51" s="14"/>
      <c r="E51" s="28"/>
      <c r="F51" s="14" t="s">
        <v>49</v>
      </c>
      <c r="G51" s="13">
        <v>66.1</v>
      </c>
      <c r="H51" s="13"/>
      <c r="I51" s="1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="1" customFormat="1" ht="25" customHeight="1" spans="1:256">
      <c r="A52" s="13">
        <v>43</v>
      </c>
      <c r="B52" s="13" t="s">
        <v>19</v>
      </c>
      <c r="C52" s="13"/>
      <c r="D52" s="16" t="s">
        <v>103</v>
      </c>
      <c r="E52" s="16" t="s">
        <v>104</v>
      </c>
      <c r="F52" s="14"/>
      <c r="G52" s="31">
        <v>100</v>
      </c>
      <c r="H52" s="31"/>
      <c r="I52" s="1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="1" customFormat="1" ht="25" customHeight="1" spans="1:256">
      <c r="A53" s="13">
        <v>44</v>
      </c>
      <c r="B53" s="13"/>
      <c r="C53" s="13"/>
      <c r="D53" s="16" t="s">
        <v>105</v>
      </c>
      <c r="E53" s="16" t="s">
        <v>104</v>
      </c>
      <c r="F53" s="14"/>
      <c r="G53" s="31">
        <v>100</v>
      </c>
      <c r="H53" s="31"/>
      <c r="I53" s="14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="1" customFormat="1" ht="25" customHeight="1" spans="1:256">
      <c r="A54" s="12"/>
      <c r="B54" s="12"/>
      <c r="C54" s="17" t="s">
        <v>106</v>
      </c>
      <c r="D54" s="18"/>
      <c r="E54" s="18"/>
      <c r="F54" s="17"/>
      <c r="G54" s="32">
        <v>1300.44</v>
      </c>
      <c r="H54" s="32"/>
      <c r="I54" s="17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="1" customFormat="1" ht="41" customHeight="1" spans="1:256">
      <c r="A55" s="13">
        <v>45</v>
      </c>
      <c r="B55" s="13" t="s">
        <v>14</v>
      </c>
      <c r="C55" s="13" t="s">
        <v>107</v>
      </c>
      <c r="D55" s="16" t="s">
        <v>108</v>
      </c>
      <c r="E55" s="16" t="s">
        <v>109</v>
      </c>
      <c r="F55" s="15" t="s">
        <v>110</v>
      </c>
      <c r="G55" s="16">
        <v>40</v>
      </c>
      <c r="H55" s="16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="1" customFormat="1" ht="78" customHeight="1" spans="1:256">
      <c r="A56" s="13">
        <v>46</v>
      </c>
      <c r="B56" s="13"/>
      <c r="C56" s="13"/>
      <c r="D56" s="16" t="s">
        <v>111</v>
      </c>
      <c r="E56" s="16" t="s">
        <v>112</v>
      </c>
      <c r="F56" s="33"/>
      <c r="G56" s="16">
        <v>210.6</v>
      </c>
      <c r="H56" s="16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="1" customFormat="1" ht="46" customHeight="1" spans="1:256">
      <c r="A57" s="13">
        <v>47</v>
      </c>
      <c r="B57" s="13"/>
      <c r="C57" s="13"/>
      <c r="D57" s="16" t="s">
        <v>113</v>
      </c>
      <c r="E57" s="16" t="s">
        <v>114</v>
      </c>
      <c r="F57" s="33"/>
      <c r="G57" s="16">
        <v>19.5</v>
      </c>
      <c r="H57" s="16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="1" customFormat="1" ht="25" customHeight="1" spans="1:256">
      <c r="A58" s="13">
        <v>48</v>
      </c>
      <c r="B58" s="13"/>
      <c r="C58" s="13"/>
      <c r="D58" s="16" t="s">
        <v>115</v>
      </c>
      <c r="E58" s="16" t="s">
        <v>116</v>
      </c>
      <c r="F58" s="33"/>
      <c r="G58" s="16">
        <v>67</v>
      </c>
      <c r="H58" s="16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="1" customFormat="1" ht="25" customHeight="1" spans="1:256">
      <c r="A59" s="13">
        <v>49</v>
      </c>
      <c r="B59" s="13"/>
      <c r="C59" s="13"/>
      <c r="D59" s="16" t="s">
        <v>117</v>
      </c>
      <c r="E59" s="16" t="s">
        <v>118</v>
      </c>
      <c r="F59" s="33"/>
      <c r="G59" s="16">
        <v>5.1</v>
      </c>
      <c r="H59" s="16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="1" customFormat="1" ht="25" customHeight="1" spans="1:256">
      <c r="A60" s="13">
        <v>50</v>
      </c>
      <c r="B60" s="13"/>
      <c r="C60" s="13"/>
      <c r="D60" s="16" t="s">
        <v>119</v>
      </c>
      <c r="E60" s="16" t="s">
        <v>120</v>
      </c>
      <c r="F60" s="33"/>
      <c r="G60" s="16">
        <v>94</v>
      </c>
      <c r="H60" s="16"/>
      <c r="I60" s="1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="1" customFormat="1" ht="25" customHeight="1" spans="1:256">
      <c r="A61" s="13">
        <v>51</v>
      </c>
      <c r="B61" s="13"/>
      <c r="C61" s="13"/>
      <c r="D61" s="16" t="s">
        <v>121</v>
      </c>
      <c r="E61" s="16" t="s">
        <v>122</v>
      </c>
      <c r="F61" s="33"/>
      <c r="G61" s="16">
        <v>12.5</v>
      </c>
      <c r="H61" s="16"/>
      <c r="I61" s="14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="1" customFormat="1" ht="41" customHeight="1" spans="1:256">
      <c r="A62" s="13">
        <v>52</v>
      </c>
      <c r="B62" s="13"/>
      <c r="C62" s="13"/>
      <c r="D62" s="16" t="s">
        <v>113</v>
      </c>
      <c r="E62" s="16" t="s">
        <v>123</v>
      </c>
      <c r="F62" s="33"/>
      <c r="G62" s="16">
        <v>206.74</v>
      </c>
      <c r="H62" s="16"/>
      <c r="I62" s="14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="1" customFormat="1" ht="25" customHeight="1" spans="1:256">
      <c r="A63" s="13">
        <v>53</v>
      </c>
      <c r="B63" s="13" t="s">
        <v>19</v>
      </c>
      <c r="C63" s="13"/>
      <c r="D63" s="16" t="s">
        <v>124</v>
      </c>
      <c r="E63" s="16" t="s">
        <v>125</v>
      </c>
      <c r="F63" s="33"/>
      <c r="G63" s="16">
        <v>3</v>
      </c>
      <c r="H63" s="16"/>
      <c r="I63" s="14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="1" customFormat="1" ht="25" customHeight="1" spans="1:256">
      <c r="A64" s="13">
        <v>54</v>
      </c>
      <c r="B64" s="13"/>
      <c r="C64" s="13"/>
      <c r="D64" s="16" t="s">
        <v>124</v>
      </c>
      <c r="E64" s="16" t="s">
        <v>126</v>
      </c>
      <c r="F64" s="33"/>
      <c r="G64" s="16">
        <v>5</v>
      </c>
      <c r="H64" s="16"/>
      <c r="I64" s="14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="1" customFormat="1" ht="25" customHeight="1" spans="1:256">
      <c r="A65" s="13">
        <v>55</v>
      </c>
      <c r="B65" s="13" t="s">
        <v>14</v>
      </c>
      <c r="C65" s="13"/>
      <c r="D65" s="16" t="s">
        <v>127</v>
      </c>
      <c r="E65" s="16" t="s">
        <v>128</v>
      </c>
      <c r="F65" s="15" t="s">
        <v>129</v>
      </c>
      <c r="G65" s="16">
        <v>7.56</v>
      </c>
      <c r="H65" s="16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="1" customFormat="1" ht="55" customHeight="1" spans="1:256">
      <c r="A66" s="13">
        <v>56</v>
      </c>
      <c r="B66" s="13"/>
      <c r="C66" s="13"/>
      <c r="D66" s="16" t="s">
        <v>113</v>
      </c>
      <c r="E66" s="16" t="s">
        <v>130</v>
      </c>
      <c r="F66" s="33"/>
      <c r="G66" s="16">
        <v>30.14</v>
      </c>
      <c r="H66" s="16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="1" customFormat="1" ht="25" customHeight="1" spans="1:256">
      <c r="A67" s="13">
        <v>57</v>
      </c>
      <c r="B67" s="13"/>
      <c r="C67" s="13"/>
      <c r="D67" s="16" t="s">
        <v>113</v>
      </c>
      <c r="E67" s="16" t="s">
        <v>131</v>
      </c>
      <c r="F67" s="33"/>
      <c r="G67" s="16">
        <v>2.7</v>
      </c>
      <c r="H67" s="16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="1" customFormat="1" ht="25" customHeight="1" spans="1:256">
      <c r="A68" s="13">
        <v>58</v>
      </c>
      <c r="B68" s="13"/>
      <c r="C68" s="13"/>
      <c r="D68" s="16" t="s">
        <v>119</v>
      </c>
      <c r="E68" s="16" t="s">
        <v>132</v>
      </c>
      <c r="F68" s="33"/>
      <c r="G68" s="16">
        <v>64</v>
      </c>
      <c r="H68" s="16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="1" customFormat="1" ht="25" customHeight="1" spans="1:256">
      <c r="A69" s="13">
        <v>59</v>
      </c>
      <c r="B69" s="13" t="s">
        <v>19</v>
      </c>
      <c r="C69" s="13"/>
      <c r="D69" s="16" t="s">
        <v>124</v>
      </c>
      <c r="E69" s="16" t="s">
        <v>133</v>
      </c>
      <c r="F69" s="33"/>
      <c r="G69" s="16">
        <v>79.54</v>
      </c>
      <c r="H69" s="16"/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="1" customFormat="1" ht="25" customHeight="1" spans="1:256">
      <c r="A70" s="13">
        <v>60</v>
      </c>
      <c r="B70" s="13"/>
      <c r="C70" s="13"/>
      <c r="D70" s="16" t="s">
        <v>124</v>
      </c>
      <c r="E70" s="16" t="s">
        <v>134</v>
      </c>
      <c r="F70" s="33"/>
      <c r="G70" s="16">
        <v>10</v>
      </c>
      <c r="H70" s="16"/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="1" customFormat="1" ht="25" customHeight="1" spans="1:256">
      <c r="A71" s="13">
        <v>61</v>
      </c>
      <c r="B71" s="13" t="s">
        <v>14</v>
      </c>
      <c r="C71" s="13"/>
      <c r="D71" s="16" t="s">
        <v>135</v>
      </c>
      <c r="E71" s="16" t="s">
        <v>136</v>
      </c>
      <c r="F71" s="33"/>
      <c r="G71" s="16">
        <v>75.3</v>
      </c>
      <c r="H71" s="16"/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="1" customFormat="1" ht="25" customHeight="1" spans="1:256">
      <c r="A72" s="13">
        <v>62</v>
      </c>
      <c r="B72" s="13"/>
      <c r="C72" s="13"/>
      <c r="D72" s="16" t="s">
        <v>135</v>
      </c>
      <c r="E72" s="16" t="s">
        <v>137</v>
      </c>
      <c r="F72" s="33"/>
      <c r="G72" s="16">
        <v>1.76</v>
      </c>
      <c r="H72" s="16"/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="1" customFormat="1" ht="25" customHeight="1" spans="1:256">
      <c r="A73" s="13">
        <v>63</v>
      </c>
      <c r="B73" s="13" t="s">
        <v>19</v>
      </c>
      <c r="C73" s="13"/>
      <c r="D73" s="16" t="s">
        <v>124</v>
      </c>
      <c r="E73" s="16" t="s">
        <v>138</v>
      </c>
      <c r="F73" s="33"/>
      <c r="G73" s="16">
        <v>16.72</v>
      </c>
      <c r="H73" s="16"/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="1" customFormat="1" ht="25" customHeight="1" spans="1:256">
      <c r="A74" s="13">
        <v>64</v>
      </c>
      <c r="B74" s="13"/>
      <c r="C74" s="13"/>
      <c r="D74" s="16" t="s">
        <v>139</v>
      </c>
      <c r="E74" s="16" t="s">
        <v>140</v>
      </c>
      <c r="F74" s="14" t="s">
        <v>49</v>
      </c>
      <c r="G74" s="36">
        <v>100</v>
      </c>
      <c r="H74" s="36"/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="1" customFormat="1" ht="25" customHeight="1" spans="1:256">
      <c r="A75" s="13">
        <v>65</v>
      </c>
      <c r="B75" s="13"/>
      <c r="C75" s="13"/>
      <c r="D75" s="16" t="s">
        <v>141</v>
      </c>
      <c r="E75" s="16" t="s">
        <v>142</v>
      </c>
      <c r="F75" s="14"/>
      <c r="G75" s="36">
        <v>10</v>
      </c>
      <c r="H75" s="36"/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="1" customFormat="1" ht="25" customHeight="1" spans="1:256">
      <c r="A76" s="13">
        <v>66</v>
      </c>
      <c r="B76" s="13"/>
      <c r="C76" s="13"/>
      <c r="D76" s="16" t="s">
        <v>143</v>
      </c>
      <c r="E76" s="16" t="s">
        <v>144</v>
      </c>
      <c r="F76" s="14"/>
      <c r="G76" s="36">
        <v>100</v>
      </c>
      <c r="H76" s="36"/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="1" customFormat="1" ht="25" customHeight="1" spans="1:256">
      <c r="A77" s="13">
        <v>67</v>
      </c>
      <c r="B77" s="13"/>
      <c r="C77" s="13"/>
      <c r="D77" s="16" t="s">
        <v>145</v>
      </c>
      <c r="E77" s="16" t="s">
        <v>146</v>
      </c>
      <c r="F77" s="14"/>
      <c r="G77" s="36">
        <v>120</v>
      </c>
      <c r="H77" s="36"/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="1" customFormat="1" ht="25" customHeight="1" spans="1:256">
      <c r="A78" s="13">
        <v>68</v>
      </c>
      <c r="B78" s="13"/>
      <c r="C78" s="13"/>
      <c r="D78" s="16" t="s">
        <v>147</v>
      </c>
      <c r="E78" s="16" t="s">
        <v>148</v>
      </c>
      <c r="F78" s="14"/>
      <c r="G78" s="36">
        <v>10</v>
      </c>
      <c r="H78" s="36"/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="1" customFormat="1" ht="25" customHeight="1" spans="1:256">
      <c r="A79" s="13">
        <v>69</v>
      </c>
      <c r="B79" s="13"/>
      <c r="C79" s="13"/>
      <c r="D79" s="16" t="s">
        <v>149</v>
      </c>
      <c r="E79" s="16" t="s">
        <v>150</v>
      </c>
      <c r="F79" s="14"/>
      <c r="G79" s="36">
        <v>45</v>
      </c>
      <c r="H79" s="36"/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="1" customFormat="1" ht="25" customHeight="1" spans="1:256">
      <c r="A80" s="13">
        <v>70</v>
      </c>
      <c r="B80" s="13"/>
      <c r="C80" s="13"/>
      <c r="D80" s="16" t="s">
        <v>151</v>
      </c>
      <c r="E80" s="16" t="s">
        <v>152</v>
      </c>
      <c r="F80" s="14"/>
      <c r="G80" s="36">
        <v>40</v>
      </c>
      <c r="H80" s="36"/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="1" customFormat="1" ht="25" customHeight="1" spans="1:256">
      <c r="A81" s="13">
        <v>71</v>
      </c>
      <c r="B81" s="13" t="s">
        <v>98</v>
      </c>
      <c r="C81" s="13"/>
      <c r="D81" s="16" t="s">
        <v>153</v>
      </c>
      <c r="E81" s="16" t="s">
        <v>154</v>
      </c>
      <c r="F81" s="14"/>
      <c r="G81" s="36">
        <v>276</v>
      </c>
      <c r="H81" s="36"/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="1" customFormat="1" ht="25" customHeight="1" spans="1:256">
      <c r="A82" s="12"/>
      <c r="B82" s="12"/>
      <c r="C82" s="17" t="s">
        <v>155</v>
      </c>
      <c r="D82" s="18"/>
      <c r="E82" s="18"/>
      <c r="F82" s="17"/>
      <c r="G82" s="37">
        <v>1652.16</v>
      </c>
      <c r="H82" s="37"/>
      <c r="I82" s="39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="1" customFormat="1" ht="25" customHeight="1" spans="1:256">
      <c r="A83" s="13">
        <v>72</v>
      </c>
      <c r="B83" s="13" t="s">
        <v>14</v>
      </c>
      <c r="C83" s="13" t="s">
        <v>156</v>
      </c>
      <c r="D83" s="15" t="s">
        <v>157</v>
      </c>
      <c r="E83" s="15" t="s">
        <v>158</v>
      </c>
      <c r="F83" s="14" t="s">
        <v>110</v>
      </c>
      <c r="G83" s="15">
        <v>2.8</v>
      </c>
      <c r="H83" s="15"/>
      <c r="I83" s="14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="1" customFormat="1" ht="25" customHeight="1" spans="1:256">
      <c r="A84" s="13">
        <v>73</v>
      </c>
      <c r="B84" s="13"/>
      <c r="C84" s="13"/>
      <c r="D84" s="15" t="s">
        <v>159</v>
      </c>
      <c r="E84" s="15" t="s">
        <v>160</v>
      </c>
      <c r="F84" s="14"/>
      <c r="G84" s="15">
        <v>1</v>
      </c>
      <c r="H84" s="15"/>
      <c r="I84" s="14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="1" customFormat="1" ht="25" customHeight="1" spans="1:256">
      <c r="A85" s="13">
        <v>74</v>
      </c>
      <c r="B85" s="13"/>
      <c r="C85" s="13"/>
      <c r="D85" s="15" t="s">
        <v>161</v>
      </c>
      <c r="E85" s="15" t="s">
        <v>162</v>
      </c>
      <c r="F85" s="14"/>
      <c r="G85" s="15">
        <v>0.2</v>
      </c>
      <c r="H85" s="15"/>
      <c r="I85" s="14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="1" customFormat="1" ht="25" customHeight="1" spans="1:256">
      <c r="A86" s="13">
        <v>75</v>
      </c>
      <c r="B86" s="13"/>
      <c r="C86" s="13"/>
      <c r="D86" s="15" t="s">
        <v>163</v>
      </c>
      <c r="E86" s="15" t="s">
        <v>164</v>
      </c>
      <c r="F86" s="14"/>
      <c r="G86" s="15">
        <v>0.9</v>
      </c>
      <c r="H86" s="15"/>
      <c r="I86" s="14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="1" customFormat="1" ht="25" customHeight="1" spans="1:256">
      <c r="A87" s="13">
        <v>76</v>
      </c>
      <c r="B87" s="13"/>
      <c r="C87" s="13"/>
      <c r="D87" s="15" t="s">
        <v>165</v>
      </c>
      <c r="E87" s="15" t="s">
        <v>166</v>
      </c>
      <c r="F87" s="14"/>
      <c r="G87" s="15">
        <v>0.5</v>
      </c>
      <c r="H87" s="15"/>
      <c r="I87" s="14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="1" customFormat="1" ht="25" customHeight="1" spans="1:256">
      <c r="A88" s="13">
        <v>77</v>
      </c>
      <c r="B88" s="13"/>
      <c r="C88" s="13"/>
      <c r="D88" s="15" t="s">
        <v>167</v>
      </c>
      <c r="E88" s="15" t="s">
        <v>168</v>
      </c>
      <c r="F88" s="14"/>
      <c r="G88" s="15">
        <v>15.9</v>
      </c>
      <c r="H88" s="15"/>
      <c r="I88" s="14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="1" customFormat="1" ht="25" customHeight="1" spans="1:256">
      <c r="A89" s="13">
        <v>78</v>
      </c>
      <c r="B89" s="13"/>
      <c r="C89" s="13"/>
      <c r="D89" s="15" t="s">
        <v>169</v>
      </c>
      <c r="E89" s="15" t="s">
        <v>170</v>
      </c>
      <c r="F89" s="14"/>
      <c r="G89" s="15">
        <v>0.3</v>
      </c>
      <c r="H89" s="15"/>
      <c r="I89" s="14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="1" customFormat="1" ht="25" customHeight="1" spans="1:256">
      <c r="A90" s="13">
        <v>79</v>
      </c>
      <c r="B90" s="13"/>
      <c r="C90" s="13"/>
      <c r="D90" s="15" t="s">
        <v>171</v>
      </c>
      <c r="E90" s="15" t="s">
        <v>172</v>
      </c>
      <c r="F90" s="14"/>
      <c r="G90" s="15">
        <v>33.28</v>
      </c>
      <c r="H90" s="15"/>
      <c r="I90" s="14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="1" customFormat="1" ht="25" customHeight="1" spans="1:256">
      <c r="A91" s="13">
        <v>80</v>
      </c>
      <c r="B91" s="13"/>
      <c r="C91" s="13"/>
      <c r="D91" s="15" t="s">
        <v>157</v>
      </c>
      <c r="E91" s="15" t="s">
        <v>173</v>
      </c>
      <c r="F91" s="14" t="s">
        <v>174</v>
      </c>
      <c r="G91" s="15">
        <v>7.2</v>
      </c>
      <c r="H91" s="15"/>
      <c r="I91" s="14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="1" customFormat="1" ht="25" customHeight="1" spans="1:256">
      <c r="A92" s="13">
        <v>81</v>
      </c>
      <c r="B92" s="13"/>
      <c r="C92" s="13"/>
      <c r="D92" s="15" t="s">
        <v>175</v>
      </c>
      <c r="E92" s="15" t="s">
        <v>176</v>
      </c>
      <c r="F92" s="13"/>
      <c r="G92" s="15">
        <v>2.2</v>
      </c>
      <c r="H92" s="15"/>
      <c r="I92" s="14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="1" customFormat="1" ht="25" customHeight="1" spans="1:256">
      <c r="A93" s="13">
        <v>82</v>
      </c>
      <c r="B93" s="13"/>
      <c r="C93" s="13"/>
      <c r="D93" s="15" t="s">
        <v>161</v>
      </c>
      <c r="E93" s="15" t="s">
        <v>177</v>
      </c>
      <c r="F93" s="13"/>
      <c r="G93" s="15">
        <v>0.8</v>
      </c>
      <c r="H93" s="15"/>
      <c r="I93" s="14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="1" customFormat="1" ht="25" customHeight="1" spans="1:256">
      <c r="A94" s="13">
        <v>83</v>
      </c>
      <c r="B94" s="13"/>
      <c r="C94" s="13"/>
      <c r="D94" s="15" t="s">
        <v>163</v>
      </c>
      <c r="E94" s="15" t="s">
        <v>178</v>
      </c>
      <c r="F94" s="13"/>
      <c r="G94" s="15">
        <v>2.1</v>
      </c>
      <c r="H94" s="15"/>
      <c r="I94" s="1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="1" customFormat="1" ht="25" customHeight="1" spans="1:256">
      <c r="A95" s="13">
        <v>84</v>
      </c>
      <c r="B95" s="13"/>
      <c r="C95" s="13"/>
      <c r="D95" s="15" t="s">
        <v>165</v>
      </c>
      <c r="E95" s="15" t="s">
        <v>179</v>
      </c>
      <c r="F95" s="13"/>
      <c r="G95" s="15">
        <v>1.7</v>
      </c>
      <c r="H95" s="15"/>
      <c r="I95" s="14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="1" customFormat="1" ht="25" customHeight="1" spans="1:256">
      <c r="A96" s="13">
        <v>85</v>
      </c>
      <c r="B96" s="13"/>
      <c r="C96" s="13"/>
      <c r="D96" s="15" t="s">
        <v>167</v>
      </c>
      <c r="E96" s="15" t="s">
        <v>180</v>
      </c>
      <c r="F96" s="13"/>
      <c r="G96" s="15">
        <v>3.1</v>
      </c>
      <c r="H96" s="15"/>
      <c r="I96" s="14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="1" customFormat="1" ht="25" customHeight="1" spans="1:256">
      <c r="A97" s="13">
        <v>86</v>
      </c>
      <c r="B97" s="13"/>
      <c r="C97" s="13"/>
      <c r="D97" s="15" t="s">
        <v>169</v>
      </c>
      <c r="E97" s="15" t="s">
        <v>170</v>
      </c>
      <c r="F97" s="13"/>
      <c r="G97" s="15">
        <v>0.7</v>
      </c>
      <c r="H97" s="15"/>
      <c r="I97" s="14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="1" customFormat="1" ht="25" customHeight="1" spans="1:256">
      <c r="A98" s="13">
        <v>87</v>
      </c>
      <c r="B98" s="13"/>
      <c r="C98" s="13"/>
      <c r="D98" s="15" t="s">
        <v>171</v>
      </c>
      <c r="E98" s="15" t="s">
        <v>181</v>
      </c>
      <c r="F98" s="13"/>
      <c r="G98" s="15">
        <v>15.2</v>
      </c>
      <c r="H98" s="15"/>
      <c r="I98" s="14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="1" customFormat="1" ht="25" customHeight="1" spans="1:256">
      <c r="A99" s="12"/>
      <c r="B99" s="12"/>
      <c r="C99" s="17" t="s">
        <v>182</v>
      </c>
      <c r="D99" s="38"/>
      <c r="E99" s="38"/>
      <c r="F99" s="12"/>
      <c r="G99" s="38">
        <v>87.88</v>
      </c>
      <c r="H99" s="38"/>
      <c r="I99" s="17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="1" customFormat="1" ht="25" customHeight="1" spans="1:256">
      <c r="A100" s="13">
        <v>88</v>
      </c>
      <c r="B100" s="13" t="s">
        <v>14</v>
      </c>
      <c r="C100" s="13" t="s">
        <v>183</v>
      </c>
      <c r="D100" s="14" t="s">
        <v>184</v>
      </c>
      <c r="E100" s="14" t="s">
        <v>185</v>
      </c>
      <c r="F100" s="14" t="s">
        <v>110</v>
      </c>
      <c r="G100" s="19">
        <v>39</v>
      </c>
      <c r="H100" s="19"/>
      <c r="I100" s="14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="1" customFormat="1" ht="25" customHeight="1" spans="1:256">
      <c r="A101" s="13">
        <v>89</v>
      </c>
      <c r="B101" s="13"/>
      <c r="C101" s="13"/>
      <c r="D101" s="14" t="s">
        <v>186</v>
      </c>
      <c r="E101" s="14" t="s">
        <v>187</v>
      </c>
      <c r="F101" s="14"/>
      <c r="G101" s="19">
        <v>45</v>
      </c>
      <c r="H101" s="19"/>
      <c r="I101" s="14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="1" customFormat="1" ht="42" customHeight="1" spans="1:256">
      <c r="A102" s="13">
        <v>90</v>
      </c>
      <c r="B102" s="13"/>
      <c r="C102" s="13"/>
      <c r="D102" s="14" t="s">
        <v>188</v>
      </c>
      <c r="E102" s="14" t="s">
        <v>189</v>
      </c>
      <c r="F102" s="14"/>
      <c r="G102" s="19">
        <v>52</v>
      </c>
      <c r="H102" s="19"/>
      <c r="I102" s="14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="1" customFormat="1" ht="25" customHeight="1" spans="1:256">
      <c r="A103" s="13">
        <v>91</v>
      </c>
      <c r="B103" s="13"/>
      <c r="C103" s="13"/>
      <c r="D103" s="14" t="s">
        <v>190</v>
      </c>
      <c r="E103" s="14" t="s">
        <v>191</v>
      </c>
      <c r="F103" s="14"/>
      <c r="G103" s="19">
        <v>16</v>
      </c>
      <c r="H103" s="19"/>
      <c r="I103" s="14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="1" customFormat="1" ht="25" customHeight="1" spans="1:256">
      <c r="A104" s="13">
        <v>92</v>
      </c>
      <c r="B104" s="13"/>
      <c r="C104" s="13"/>
      <c r="D104" s="14" t="s">
        <v>192</v>
      </c>
      <c r="E104" s="14" t="s">
        <v>193</v>
      </c>
      <c r="F104" s="14"/>
      <c r="G104" s="19">
        <v>1.5</v>
      </c>
      <c r="H104" s="19"/>
      <c r="I104" s="14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="1" customFormat="1" ht="25" customHeight="1" spans="1:256">
      <c r="A105" s="13">
        <v>93</v>
      </c>
      <c r="B105" s="13"/>
      <c r="C105" s="13"/>
      <c r="D105" s="14" t="s">
        <v>194</v>
      </c>
      <c r="E105" s="14" t="s">
        <v>195</v>
      </c>
      <c r="F105" s="14"/>
      <c r="G105" s="19">
        <v>4.3</v>
      </c>
      <c r="H105" s="19"/>
      <c r="I105" s="14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="1" customFormat="1" ht="25" customHeight="1" spans="1:256">
      <c r="A106" s="13">
        <v>94</v>
      </c>
      <c r="B106" s="13"/>
      <c r="C106" s="13"/>
      <c r="D106" s="14" t="s">
        <v>196</v>
      </c>
      <c r="E106" s="14" t="s">
        <v>197</v>
      </c>
      <c r="F106" s="14"/>
      <c r="G106" s="19">
        <v>42.5</v>
      </c>
      <c r="H106" s="19"/>
      <c r="I106" s="14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="1" customFormat="1" ht="25" customHeight="1" spans="1:256">
      <c r="A107" s="27">
        <v>95</v>
      </c>
      <c r="B107" s="13"/>
      <c r="C107" s="13"/>
      <c r="D107" s="14" t="s">
        <v>198</v>
      </c>
      <c r="E107" s="14" t="s">
        <v>199</v>
      </c>
      <c r="F107" s="14"/>
      <c r="G107" s="14">
        <v>5.94</v>
      </c>
      <c r="H107" s="14"/>
      <c r="I107" s="14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="1" customFormat="1" ht="25" customHeight="1" spans="1:256">
      <c r="A108" s="29"/>
      <c r="B108" s="13"/>
      <c r="C108" s="13"/>
      <c r="D108" s="14"/>
      <c r="E108" s="14"/>
      <c r="F108" s="14" t="s">
        <v>174</v>
      </c>
      <c r="G108" s="19">
        <v>3.28</v>
      </c>
      <c r="H108" s="19"/>
      <c r="I108" s="14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="1" customFormat="1" ht="25" customHeight="1" spans="1:256">
      <c r="A109" s="13">
        <v>96</v>
      </c>
      <c r="B109" s="13"/>
      <c r="C109" s="13"/>
      <c r="D109" s="14" t="s">
        <v>200</v>
      </c>
      <c r="E109" s="14" t="s">
        <v>201</v>
      </c>
      <c r="F109" s="14"/>
      <c r="G109" s="33">
        <v>33</v>
      </c>
      <c r="H109" s="33"/>
      <c r="I109" s="14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="1" customFormat="1" ht="25" customHeight="1" spans="1:256">
      <c r="A110" s="13">
        <v>97</v>
      </c>
      <c r="B110" s="13"/>
      <c r="C110" s="13"/>
      <c r="D110" s="14" t="s">
        <v>202</v>
      </c>
      <c r="E110" s="14" t="s">
        <v>203</v>
      </c>
      <c r="F110" s="14"/>
      <c r="G110" s="25">
        <v>64.82</v>
      </c>
      <c r="H110" s="25"/>
      <c r="I110" s="14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="1" customFormat="1" ht="25" customHeight="1" spans="1:256">
      <c r="A111" s="13">
        <v>98</v>
      </c>
      <c r="B111" s="13"/>
      <c r="C111" s="13"/>
      <c r="D111" s="33" t="s">
        <v>204</v>
      </c>
      <c r="E111" s="33" t="s">
        <v>205</v>
      </c>
      <c r="F111" s="14"/>
      <c r="G111" s="33">
        <v>0.5</v>
      </c>
      <c r="H111" s="33"/>
      <c r="I111" s="14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="1" customFormat="1" ht="25" customHeight="1" spans="1:256">
      <c r="A112" s="12"/>
      <c r="B112" s="12"/>
      <c r="C112" s="17" t="s">
        <v>206</v>
      </c>
      <c r="D112" s="39"/>
      <c r="E112" s="39"/>
      <c r="F112" s="17"/>
      <c r="G112" s="39">
        <v>307.84</v>
      </c>
      <c r="H112" s="39"/>
      <c r="I112" s="17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="1" customFormat="1" ht="25" customHeight="1" spans="1:256">
      <c r="A113" s="13">
        <v>99</v>
      </c>
      <c r="B113" s="13" t="s">
        <v>14</v>
      </c>
      <c r="C113" s="14" t="s">
        <v>207</v>
      </c>
      <c r="D113" s="33" t="s">
        <v>208</v>
      </c>
      <c r="E113" s="15" t="s">
        <v>366</v>
      </c>
      <c r="F113" s="15" t="s">
        <v>210</v>
      </c>
      <c r="G113" s="15">
        <v>100.98</v>
      </c>
      <c r="H113" s="15"/>
      <c r="I113" s="14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="1" customFormat="1" ht="25" customHeight="1" spans="1:256">
      <c r="A114" s="27">
        <v>100</v>
      </c>
      <c r="B114" s="13"/>
      <c r="C114" s="13"/>
      <c r="D114" s="33" t="s">
        <v>208</v>
      </c>
      <c r="E114" s="40" t="s">
        <v>209</v>
      </c>
      <c r="F114" s="15" t="s">
        <v>18</v>
      </c>
      <c r="G114" s="15">
        <v>78.9</v>
      </c>
      <c r="H114" s="15"/>
      <c r="I114" s="14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="1" customFormat="1" ht="25" customHeight="1" spans="1:256">
      <c r="A115" s="29"/>
      <c r="B115" s="13"/>
      <c r="C115" s="13"/>
      <c r="D115" s="33"/>
      <c r="E115" s="41"/>
      <c r="F115" s="15" t="s">
        <v>210</v>
      </c>
      <c r="G115" s="15">
        <v>24.28</v>
      </c>
      <c r="H115" s="15"/>
      <c r="I115" s="14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="1" customFormat="1" ht="25" customHeight="1" spans="1:256">
      <c r="A116" s="27">
        <v>101</v>
      </c>
      <c r="B116" s="14" t="s">
        <v>211</v>
      </c>
      <c r="C116" s="13"/>
      <c r="D116" s="33" t="s">
        <v>212</v>
      </c>
      <c r="E116" s="33" t="s">
        <v>213</v>
      </c>
      <c r="F116" s="15" t="s">
        <v>18</v>
      </c>
      <c r="G116" s="13">
        <v>46.32</v>
      </c>
      <c r="H116" s="13"/>
      <c r="I116" s="14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="1" customFormat="1" ht="25" customHeight="1" spans="1:256">
      <c r="A117" s="29"/>
      <c r="B117" s="13"/>
      <c r="C117" s="13"/>
      <c r="D117" s="33"/>
      <c r="E117" s="33"/>
      <c r="F117" s="15" t="s">
        <v>210</v>
      </c>
      <c r="G117" s="13">
        <v>37.52</v>
      </c>
      <c r="H117" s="13"/>
      <c r="I117" s="14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="1" customFormat="1" ht="25" customHeight="1" spans="1:256">
      <c r="A118" s="13">
        <v>102</v>
      </c>
      <c r="B118" s="13" t="s">
        <v>14</v>
      </c>
      <c r="C118" s="13"/>
      <c r="D118" s="33" t="s">
        <v>214</v>
      </c>
      <c r="E118" s="33" t="s">
        <v>215</v>
      </c>
      <c r="F118" s="15" t="s">
        <v>18</v>
      </c>
      <c r="G118" s="13">
        <v>42.8</v>
      </c>
      <c r="H118" s="13"/>
      <c r="I118" s="14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="1" customFormat="1" ht="36" customHeight="1" spans="1:256">
      <c r="A119" s="13">
        <v>103</v>
      </c>
      <c r="B119" s="14" t="s">
        <v>211</v>
      </c>
      <c r="C119" s="13"/>
      <c r="D119" s="16" t="s">
        <v>216</v>
      </c>
      <c r="E119" s="16" t="s">
        <v>217</v>
      </c>
      <c r="F119" s="14" t="s">
        <v>49</v>
      </c>
      <c r="G119" s="16">
        <v>80</v>
      </c>
      <c r="H119" s="16"/>
      <c r="I119" s="14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="1" customFormat="1" ht="25" customHeight="1" spans="1:256">
      <c r="A120" s="12"/>
      <c r="B120" s="12"/>
      <c r="C120" s="17" t="s">
        <v>218</v>
      </c>
      <c r="D120" s="18"/>
      <c r="E120" s="18"/>
      <c r="F120" s="17"/>
      <c r="G120" s="18">
        <v>410.8</v>
      </c>
      <c r="H120" s="18"/>
      <c r="I120" s="17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="1" customFormat="1" ht="25" customHeight="1" spans="1:256">
      <c r="A121" s="13">
        <v>104</v>
      </c>
      <c r="B121" s="13" t="s">
        <v>14</v>
      </c>
      <c r="C121" s="13" t="s">
        <v>219</v>
      </c>
      <c r="D121" s="15" t="s">
        <v>220</v>
      </c>
      <c r="E121" s="15" t="s">
        <v>221</v>
      </c>
      <c r="F121" s="14" t="s">
        <v>18</v>
      </c>
      <c r="G121" s="15">
        <v>24.48</v>
      </c>
      <c r="H121" s="15"/>
      <c r="I121" s="14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="1" customFormat="1" ht="25" customHeight="1" spans="1:256">
      <c r="A122" s="13">
        <v>105</v>
      </c>
      <c r="B122" s="13"/>
      <c r="C122" s="13"/>
      <c r="D122" s="15" t="s">
        <v>222</v>
      </c>
      <c r="E122" s="15" t="s">
        <v>223</v>
      </c>
      <c r="F122" s="14"/>
      <c r="G122" s="15">
        <v>5.04</v>
      </c>
      <c r="H122" s="15"/>
      <c r="I122" s="14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="1" customFormat="1" ht="25" customHeight="1" spans="1:256">
      <c r="A123" s="13">
        <v>106</v>
      </c>
      <c r="B123" s="13"/>
      <c r="C123" s="13"/>
      <c r="D123" s="15" t="s">
        <v>224</v>
      </c>
      <c r="E123" s="15" t="s">
        <v>221</v>
      </c>
      <c r="F123" s="14"/>
      <c r="G123" s="15">
        <v>39.6</v>
      </c>
      <c r="H123" s="15"/>
      <c r="I123" s="14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="1" customFormat="1" ht="25" customHeight="1" spans="1:256">
      <c r="A124" s="13">
        <v>107</v>
      </c>
      <c r="B124" s="13"/>
      <c r="C124" s="13"/>
      <c r="D124" s="15" t="s">
        <v>225</v>
      </c>
      <c r="E124" s="15" t="s">
        <v>226</v>
      </c>
      <c r="F124" s="14"/>
      <c r="G124" s="15">
        <v>21.76</v>
      </c>
      <c r="H124" s="15"/>
      <c r="I124" s="14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="1" customFormat="1" ht="38" customHeight="1" spans="1:256">
      <c r="A125" s="13">
        <v>108</v>
      </c>
      <c r="B125" s="13"/>
      <c r="C125" s="13"/>
      <c r="D125" s="15" t="s">
        <v>227</v>
      </c>
      <c r="E125" s="15" t="s">
        <v>228</v>
      </c>
      <c r="F125" s="14"/>
      <c r="G125" s="15">
        <v>4.64</v>
      </c>
      <c r="H125" s="15"/>
      <c r="I125" s="14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="1" customFormat="1" ht="37" customHeight="1" spans="1:256">
      <c r="A126" s="13">
        <v>109</v>
      </c>
      <c r="B126" s="13"/>
      <c r="C126" s="13"/>
      <c r="D126" s="15" t="s">
        <v>229</v>
      </c>
      <c r="E126" s="15" t="s">
        <v>228</v>
      </c>
      <c r="F126" s="14"/>
      <c r="G126" s="15">
        <v>40.16</v>
      </c>
      <c r="H126" s="15"/>
      <c r="I126" s="14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="1" customFormat="1" ht="25" customHeight="1" spans="1:256">
      <c r="A127" s="13">
        <v>110</v>
      </c>
      <c r="B127" s="13"/>
      <c r="C127" s="13"/>
      <c r="D127" s="15" t="s">
        <v>230</v>
      </c>
      <c r="E127" s="15" t="s">
        <v>231</v>
      </c>
      <c r="F127" s="14"/>
      <c r="G127" s="15">
        <v>15.04</v>
      </c>
      <c r="H127" s="15"/>
      <c r="I127" s="14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="1" customFormat="1" ht="25" customHeight="1" spans="1:256">
      <c r="A128" s="13">
        <v>111</v>
      </c>
      <c r="B128" s="13"/>
      <c r="C128" s="13"/>
      <c r="D128" s="15" t="s">
        <v>232</v>
      </c>
      <c r="E128" s="15" t="s">
        <v>226</v>
      </c>
      <c r="F128" s="14"/>
      <c r="G128" s="15">
        <v>0.56</v>
      </c>
      <c r="H128" s="15"/>
      <c r="I128" s="14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="1" customFormat="1" ht="25" customHeight="1" spans="1:256">
      <c r="A129" s="13">
        <v>112</v>
      </c>
      <c r="B129" s="13"/>
      <c r="C129" s="13"/>
      <c r="D129" s="15" t="s">
        <v>233</v>
      </c>
      <c r="E129" s="15" t="s">
        <v>234</v>
      </c>
      <c r="F129" s="15" t="s">
        <v>210</v>
      </c>
      <c r="G129" s="15">
        <v>50</v>
      </c>
      <c r="H129" s="15"/>
      <c r="I129" s="14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="1" customFormat="1" ht="25" customHeight="1" spans="1:256">
      <c r="A130" s="13">
        <v>113</v>
      </c>
      <c r="B130" s="13"/>
      <c r="C130" s="13"/>
      <c r="D130" s="15" t="s">
        <v>235</v>
      </c>
      <c r="E130" s="15" t="s">
        <v>236</v>
      </c>
      <c r="F130" s="15"/>
      <c r="G130" s="15">
        <v>25.5</v>
      </c>
      <c r="H130" s="15"/>
      <c r="I130" s="14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="1" customFormat="1" ht="25" customHeight="1" spans="1:256">
      <c r="A131" s="13">
        <v>114</v>
      </c>
      <c r="B131" s="13"/>
      <c r="C131" s="13"/>
      <c r="D131" s="15" t="s">
        <v>237</v>
      </c>
      <c r="E131" s="15" t="s">
        <v>238</v>
      </c>
      <c r="F131" s="15"/>
      <c r="G131" s="15">
        <v>50</v>
      </c>
      <c r="H131" s="15"/>
      <c r="I131" s="14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="1" customFormat="1" ht="25" customHeight="1" spans="1:256">
      <c r="A132" s="13">
        <v>115</v>
      </c>
      <c r="B132" s="14" t="s">
        <v>211</v>
      </c>
      <c r="C132" s="13"/>
      <c r="D132" s="15" t="s">
        <v>239</v>
      </c>
      <c r="E132" s="15" t="s">
        <v>240</v>
      </c>
      <c r="F132" s="14" t="s">
        <v>18</v>
      </c>
      <c r="G132" s="15">
        <v>20</v>
      </c>
      <c r="H132" s="15"/>
      <c r="I132" s="14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="1" customFormat="1" ht="25" customHeight="1" spans="1:256">
      <c r="A133" s="13">
        <v>116</v>
      </c>
      <c r="B133" s="13" t="s">
        <v>14</v>
      </c>
      <c r="C133" s="13"/>
      <c r="D133" s="15" t="s">
        <v>241</v>
      </c>
      <c r="E133" s="15" t="s">
        <v>242</v>
      </c>
      <c r="F133" s="14"/>
      <c r="G133" s="15">
        <v>55</v>
      </c>
      <c r="H133" s="15"/>
      <c r="I133" s="14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="1" customFormat="1" ht="25" customHeight="1" spans="1:256">
      <c r="A134" s="13">
        <v>117</v>
      </c>
      <c r="B134" s="13"/>
      <c r="C134" s="13"/>
      <c r="D134" s="15" t="s">
        <v>243</v>
      </c>
      <c r="E134" s="15" t="s">
        <v>244</v>
      </c>
      <c r="F134" s="14"/>
      <c r="G134" s="15">
        <v>34</v>
      </c>
      <c r="H134" s="15"/>
      <c r="I134" s="14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="1" customFormat="1" ht="25" customHeight="1" spans="1:256">
      <c r="A135" s="27">
        <v>118</v>
      </c>
      <c r="B135" s="13"/>
      <c r="C135" s="13"/>
      <c r="D135" s="15" t="s">
        <v>245</v>
      </c>
      <c r="E135" s="15" t="s">
        <v>246</v>
      </c>
      <c r="F135" s="14" t="s">
        <v>18</v>
      </c>
      <c r="G135" s="15">
        <v>55.7</v>
      </c>
      <c r="H135" s="15"/>
      <c r="I135" s="14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="1" customFormat="1" ht="25" customHeight="1" spans="1:256">
      <c r="A136" s="29"/>
      <c r="B136" s="13"/>
      <c r="C136" s="13"/>
      <c r="D136" s="15"/>
      <c r="E136" s="15"/>
      <c r="F136" s="14" t="s">
        <v>210</v>
      </c>
      <c r="G136" s="15">
        <v>0.7</v>
      </c>
      <c r="H136" s="15"/>
      <c r="I136" s="14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="1" customFormat="1" ht="25" customHeight="1" spans="1:256">
      <c r="A137" s="13">
        <v>119</v>
      </c>
      <c r="B137" s="13"/>
      <c r="C137" s="13"/>
      <c r="D137" s="15" t="s">
        <v>247</v>
      </c>
      <c r="E137" s="15" t="s">
        <v>226</v>
      </c>
      <c r="F137" s="14" t="s">
        <v>18</v>
      </c>
      <c r="G137" s="15">
        <v>5.68</v>
      </c>
      <c r="H137" s="15"/>
      <c r="I137" s="14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="1" customFormat="1" ht="25" customHeight="1" spans="1:256">
      <c r="A138" s="13">
        <v>120</v>
      </c>
      <c r="B138" s="13"/>
      <c r="C138" s="13"/>
      <c r="D138" s="15" t="s">
        <v>248</v>
      </c>
      <c r="E138" s="15" t="s">
        <v>231</v>
      </c>
      <c r="F138" s="14"/>
      <c r="G138" s="15">
        <v>4.56</v>
      </c>
      <c r="H138" s="15"/>
      <c r="I138" s="14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="1" customFormat="1" ht="25" customHeight="1" spans="1:256">
      <c r="A139" s="13">
        <v>121</v>
      </c>
      <c r="B139" s="13"/>
      <c r="C139" s="13"/>
      <c r="D139" s="15" t="s">
        <v>249</v>
      </c>
      <c r="E139" s="15" t="s">
        <v>226</v>
      </c>
      <c r="F139" s="15" t="s">
        <v>210</v>
      </c>
      <c r="G139" s="15">
        <v>7.92</v>
      </c>
      <c r="H139" s="15"/>
      <c r="I139" s="14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="1" customFormat="1" ht="25" customHeight="1" spans="1:256">
      <c r="A140" s="12"/>
      <c r="B140" s="12"/>
      <c r="C140" s="17" t="s">
        <v>250</v>
      </c>
      <c r="D140" s="38"/>
      <c r="E140" s="38"/>
      <c r="F140" s="38"/>
      <c r="G140" s="38">
        <v>460.34</v>
      </c>
      <c r="H140" s="38"/>
      <c r="I140" s="17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="1" customFormat="1" ht="25" customHeight="1" spans="1:256">
      <c r="A141" s="13">
        <v>122</v>
      </c>
      <c r="B141" s="13" t="s">
        <v>14</v>
      </c>
      <c r="C141" s="13" t="s">
        <v>251</v>
      </c>
      <c r="D141" s="16" t="s">
        <v>252</v>
      </c>
      <c r="E141" s="16" t="s">
        <v>253</v>
      </c>
      <c r="F141" s="15" t="s">
        <v>110</v>
      </c>
      <c r="G141" s="16">
        <v>25.36</v>
      </c>
      <c r="H141" s="16"/>
      <c r="I141" s="47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="1" customFormat="1" ht="55" customHeight="1" spans="1:256">
      <c r="A142" s="13">
        <v>123</v>
      </c>
      <c r="B142" s="13"/>
      <c r="C142" s="13"/>
      <c r="D142" s="16" t="s">
        <v>254</v>
      </c>
      <c r="E142" s="16" t="s">
        <v>255</v>
      </c>
      <c r="F142" s="33"/>
      <c r="G142" s="16">
        <v>15.825</v>
      </c>
      <c r="H142" s="16"/>
      <c r="I142" s="47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="1" customFormat="1" ht="53" customHeight="1" spans="1:256">
      <c r="A143" s="13">
        <v>124</v>
      </c>
      <c r="B143" s="13"/>
      <c r="C143" s="13"/>
      <c r="D143" s="16" t="s">
        <v>256</v>
      </c>
      <c r="E143" s="16" t="s">
        <v>257</v>
      </c>
      <c r="F143" s="33"/>
      <c r="G143" s="16">
        <v>16.7611</v>
      </c>
      <c r="H143" s="16"/>
      <c r="I143" s="47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="1" customFormat="1" ht="25" customHeight="1" spans="1:256">
      <c r="A144" s="13">
        <v>125</v>
      </c>
      <c r="B144" s="13"/>
      <c r="C144" s="13"/>
      <c r="D144" s="16" t="s">
        <v>258</v>
      </c>
      <c r="E144" s="16" t="s">
        <v>259</v>
      </c>
      <c r="F144" s="33"/>
      <c r="G144" s="16">
        <v>2.565</v>
      </c>
      <c r="H144" s="16"/>
      <c r="I144" s="47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="1" customFormat="1" ht="25" customHeight="1" spans="1:256">
      <c r="A145" s="13">
        <v>126</v>
      </c>
      <c r="B145" s="13"/>
      <c r="C145" s="13"/>
      <c r="D145" s="16" t="s">
        <v>260</v>
      </c>
      <c r="E145" s="16" t="s">
        <v>261</v>
      </c>
      <c r="F145" s="33"/>
      <c r="G145" s="16">
        <v>4.6932</v>
      </c>
      <c r="H145" s="16"/>
      <c r="I145" s="47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="1" customFormat="1" ht="25" customHeight="1" spans="1:256">
      <c r="A146" s="13">
        <v>127</v>
      </c>
      <c r="B146" s="13"/>
      <c r="C146" s="13"/>
      <c r="D146" s="16" t="s">
        <v>119</v>
      </c>
      <c r="E146" s="16" t="s">
        <v>262</v>
      </c>
      <c r="F146" s="33"/>
      <c r="G146" s="16">
        <v>4.23</v>
      </c>
      <c r="H146" s="16"/>
      <c r="I146" s="47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="1" customFormat="1" ht="25" customHeight="1" spans="1:256">
      <c r="A147" s="13">
        <v>128</v>
      </c>
      <c r="B147" s="13"/>
      <c r="C147" s="13"/>
      <c r="D147" s="16" t="s">
        <v>263</v>
      </c>
      <c r="E147" s="16" t="s">
        <v>264</v>
      </c>
      <c r="F147" s="33"/>
      <c r="G147" s="16">
        <v>11.84</v>
      </c>
      <c r="H147" s="16"/>
      <c r="I147" s="47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="1" customFormat="1" ht="25" customHeight="1" spans="1:256">
      <c r="A148" s="13">
        <v>129</v>
      </c>
      <c r="B148" s="13"/>
      <c r="C148" s="13"/>
      <c r="D148" s="16" t="s">
        <v>265</v>
      </c>
      <c r="E148" s="16" t="s">
        <v>266</v>
      </c>
      <c r="F148" s="33"/>
      <c r="G148" s="16">
        <v>1.4434</v>
      </c>
      <c r="H148" s="16"/>
      <c r="I148" s="14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="1" customFormat="1" ht="25" customHeight="1" spans="1:256">
      <c r="A149" s="13">
        <v>130</v>
      </c>
      <c r="B149" s="13"/>
      <c r="C149" s="13"/>
      <c r="D149" s="16" t="s">
        <v>267</v>
      </c>
      <c r="E149" s="16" t="s">
        <v>268</v>
      </c>
      <c r="F149" s="33"/>
      <c r="G149" s="16">
        <v>2.095</v>
      </c>
      <c r="H149" s="16"/>
      <c r="I149" s="14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="1" customFormat="1" ht="40" customHeight="1" spans="1:256">
      <c r="A150" s="13">
        <v>131</v>
      </c>
      <c r="B150" s="13"/>
      <c r="C150" s="13"/>
      <c r="D150" s="16" t="s">
        <v>269</v>
      </c>
      <c r="E150" s="16" t="s">
        <v>270</v>
      </c>
      <c r="F150" s="33"/>
      <c r="G150" s="16">
        <v>29.875</v>
      </c>
      <c r="H150" s="16"/>
      <c r="I150" s="14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="1" customFormat="1" ht="25" customHeight="1" spans="1:256">
      <c r="A151" s="13">
        <v>132</v>
      </c>
      <c r="B151" s="13"/>
      <c r="C151" s="13"/>
      <c r="D151" s="16" t="s">
        <v>271</v>
      </c>
      <c r="E151" s="16" t="s">
        <v>272</v>
      </c>
      <c r="F151" s="33"/>
      <c r="G151" s="16">
        <v>7.969</v>
      </c>
      <c r="H151" s="16"/>
      <c r="I151" s="14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="1" customFormat="1" ht="49" customHeight="1" spans="1:256">
      <c r="A152" s="13">
        <v>133</v>
      </c>
      <c r="B152" s="13"/>
      <c r="C152" s="13"/>
      <c r="D152" s="16" t="s">
        <v>273</v>
      </c>
      <c r="E152" s="16" t="s">
        <v>274</v>
      </c>
      <c r="F152" s="33"/>
      <c r="G152" s="16">
        <v>5.364</v>
      </c>
      <c r="H152" s="16"/>
      <c r="I152" s="14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="1" customFormat="1" ht="25" customHeight="1" spans="1:256">
      <c r="A153" s="13">
        <v>134</v>
      </c>
      <c r="B153" s="13"/>
      <c r="C153" s="13"/>
      <c r="D153" s="16" t="s">
        <v>275</v>
      </c>
      <c r="E153" s="16" t="s">
        <v>276</v>
      </c>
      <c r="F153" s="33"/>
      <c r="G153" s="16">
        <v>0.72</v>
      </c>
      <c r="H153" s="16"/>
      <c r="I153" s="14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="1" customFormat="1" ht="25" customHeight="1" spans="1:256">
      <c r="A154" s="13">
        <v>135</v>
      </c>
      <c r="B154" s="13"/>
      <c r="C154" s="13"/>
      <c r="D154" s="16" t="s">
        <v>277</v>
      </c>
      <c r="E154" s="16" t="s">
        <v>278</v>
      </c>
      <c r="F154" s="33"/>
      <c r="G154" s="16">
        <v>0.525</v>
      </c>
      <c r="H154" s="16"/>
      <c r="I154" s="14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="1" customFormat="1" ht="25" customHeight="1" spans="1:256">
      <c r="A155" s="13">
        <v>136</v>
      </c>
      <c r="B155" s="13"/>
      <c r="C155" s="13"/>
      <c r="D155" s="16" t="s">
        <v>279</v>
      </c>
      <c r="E155" s="16" t="s">
        <v>280</v>
      </c>
      <c r="F155" s="33"/>
      <c r="G155" s="16">
        <v>1.362</v>
      </c>
      <c r="H155" s="16"/>
      <c r="I155" s="14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="1" customFormat="1" ht="25" customHeight="1" spans="1:256">
      <c r="A156" s="13">
        <v>137</v>
      </c>
      <c r="B156" s="13"/>
      <c r="C156" s="13"/>
      <c r="D156" s="16" t="s">
        <v>281</v>
      </c>
      <c r="E156" s="16" t="s">
        <v>282</v>
      </c>
      <c r="F156" s="33"/>
      <c r="G156" s="16">
        <v>90.577</v>
      </c>
      <c r="H156" s="16"/>
      <c r="I156" s="14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="1" customFormat="1" ht="54" customHeight="1" spans="1:256">
      <c r="A157" s="13">
        <v>138</v>
      </c>
      <c r="B157" s="13"/>
      <c r="C157" s="13"/>
      <c r="D157" s="16" t="s">
        <v>283</v>
      </c>
      <c r="E157" s="16" t="s">
        <v>284</v>
      </c>
      <c r="F157" s="33"/>
      <c r="G157" s="16">
        <v>6.2753</v>
      </c>
      <c r="H157" s="16"/>
      <c r="I157" s="14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="1" customFormat="1" ht="25" customHeight="1" spans="1:256">
      <c r="A158" s="13">
        <v>139</v>
      </c>
      <c r="B158" s="13"/>
      <c r="C158" s="13"/>
      <c r="D158" s="16" t="s">
        <v>252</v>
      </c>
      <c r="E158" s="16" t="s">
        <v>253</v>
      </c>
      <c r="F158" s="15" t="s">
        <v>210</v>
      </c>
      <c r="G158" s="33">
        <v>31.5</v>
      </c>
      <c r="H158" s="33"/>
      <c r="I158" s="14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="1" customFormat="1" ht="25" customHeight="1" spans="1:256">
      <c r="A159" s="12"/>
      <c r="B159" s="12"/>
      <c r="C159" s="17" t="s">
        <v>285</v>
      </c>
      <c r="D159" s="18"/>
      <c r="E159" s="18"/>
      <c r="F159" s="38"/>
      <c r="G159" s="39">
        <v>258.98</v>
      </c>
      <c r="H159" s="39"/>
      <c r="I159" s="17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="1" customFormat="1" ht="42" customHeight="1" spans="1:256">
      <c r="A160" s="13">
        <v>140</v>
      </c>
      <c r="B160" s="13" t="s">
        <v>14</v>
      </c>
      <c r="C160" s="13" t="s">
        <v>286</v>
      </c>
      <c r="D160" s="15" t="s">
        <v>287</v>
      </c>
      <c r="E160" s="15" t="s">
        <v>288</v>
      </c>
      <c r="F160" s="14" t="s">
        <v>110</v>
      </c>
      <c r="G160" s="15">
        <v>20.94</v>
      </c>
      <c r="H160" s="15"/>
      <c r="I160" s="14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="1" customFormat="1" ht="25" customHeight="1" spans="1:256">
      <c r="A161" s="13">
        <v>141</v>
      </c>
      <c r="B161" s="13"/>
      <c r="C161" s="13"/>
      <c r="D161" s="15" t="s">
        <v>289</v>
      </c>
      <c r="E161" s="15" t="s">
        <v>290</v>
      </c>
      <c r="F161" s="14"/>
      <c r="G161" s="15">
        <v>13</v>
      </c>
      <c r="H161" s="15"/>
      <c r="I161" s="14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="1" customFormat="1" ht="25" customHeight="1" spans="1:256">
      <c r="A162" s="13">
        <v>142</v>
      </c>
      <c r="B162" s="13"/>
      <c r="C162" s="13"/>
      <c r="D162" s="15" t="s">
        <v>291</v>
      </c>
      <c r="E162" s="15" t="s">
        <v>292</v>
      </c>
      <c r="F162" s="14"/>
      <c r="G162" s="15">
        <v>10</v>
      </c>
      <c r="H162" s="15"/>
      <c r="I162" s="14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="1" customFormat="1" ht="25" customHeight="1" spans="1:256">
      <c r="A163" s="13">
        <v>143</v>
      </c>
      <c r="B163" s="13"/>
      <c r="C163" s="13"/>
      <c r="D163" s="15" t="s">
        <v>291</v>
      </c>
      <c r="E163" s="15" t="s">
        <v>293</v>
      </c>
      <c r="F163" s="15" t="s">
        <v>210</v>
      </c>
      <c r="G163" s="15">
        <v>2</v>
      </c>
      <c r="H163" s="15"/>
      <c r="I163" s="14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="1" customFormat="1" ht="25" customHeight="1" spans="1:256">
      <c r="A164" s="13">
        <v>144</v>
      </c>
      <c r="B164" s="13"/>
      <c r="C164" s="13"/>
      <c r="D164" s="15" t="s">
        <v>294</v>
      </c>
      <c r="E164" s="15" t="s">
        <v>295</v>
      </c>
      <c r="F164" s="15"/>
      <c r="G164" s="15">
        <v>10.38</v>
      </c>
      <c r="H164" s="15"/>
      <c r="I164" s="14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="1" customFormat="1" ht="39" customHeight="1" spans="1:256">
      <c r="A165" s="13">
        <v>145</v>
      </c>
      <c r="B165" s="13"/>
      <c r="C165" s="13"/>
      <c r="D165" s="15" t="s">
        <v>287</v>
      </c>
      <c r="E165" s="15" t="s">
        <v>296</v>
      </c>
      <c r="F165" s="15"/>
      <c r="G165" s="15">
        <v>5.72</v>
      </c>
      <c r="H165" s="15"/>
      <c r="I165" s="14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="1" customFormat="1" ht="42" customHeight="1" spans="1:256">
      <c r="A166" s="13">
        <v>146</v>
      </c>
      <c r="B166" s="13"/>
      <c r="C166" s="13"/>
      <c r="D166" s="15" t="s">
        <v>297</v>
      </c>
      <c r="E166" s="15" t="s">
        <v>298</v>
      </c>
      <c r="F166" s="15"/>
      <c r="G166" s="15">
        <v>7</v>
      </c>
      <c r="H166" s="15"/>
      <c r="I166" s="14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="1" customFormat="1" ht="33" customHeight="1" spans="1:256">
      <c r="A167" s="13">
        <v>147</v>
      </c>
      <c r="B167" s="14" t="s">
        <v>211</v>
      </c>
      <c r="C167" s="13"/>
      <c r="D167" s="16" t="s">
        <v>299</v>
      </c>
      <c r="E167" s="16" t="s">
        <v>300</v>
      </c>
      <c r="F167" s="14" t="s">
        <v>49</v>
      </c>
      <c r="G167" s="36">
        <v>30</v>
      </c>
      <c r="H167" s="36"/>
      <c r="I167" s="14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="1" customFormat="1" ht="25" customHeight="1" spans="1:256">
      <c r="A168" s="13">
        <v>148</v>
      </c>
      <c r="B168" s="14"/>
      <c r="C168" s="13"/>
      <c r="D168" s="16" t="s">
        <v>301</v>
      </c>
      <c r="E168" s="16" t="s">
        <v>302</v>
      </c>
      <c r="F168" s="14"/>
      <c r="G168" s="36">
        <v>32</v>
      </c>
      <c r="H168" s="36"/>
      <c r="I168" s="14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="1" customFormat="1" ht="25" customHeight="1" spans="1:256">
      <c r="A169" s="13"/>
      <c r="B169" s="12"/>
      <c r="C169" s="17" t="s">
        <v>303</v>
      </c>
      <c r="D169" s="12"/>
      <c r="E169" s="12"/>
      <c r="F169" s="12"/>
      <c r="G169" s="12">
        <v>131.04</v>
      </c>
      <c r="H169" s="12"/>
      <c r="I169" s="17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="1" customFormat="1" ht="25" customHeight="1" spans="1:256">
      <c r="A170" s="13">
        <v>149</v>
      </c>
      <c r="B170" s="13" t="s">
        <v>14</v>
      </c>
      <c r="C170" s="13" t="s">
        <v>304</v>
      </c>
      <c r="D170" s="15" t="s">
        <v>305</v>
      </c>
      <c r="E170" s="15" t="s">
        <v>306</v>
      </c>
      <c r="F170" s="14" t="s">
        <v>174</v>
      </c>
      <c r="G170" s="15">
        <v>18</v>
      </c>
      <c r="H170" s="15"/>
      <c r="I170" s="4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="1" customFormat="1" ht="25" customHeight="1" spans="1:256">
      <c r="A171" s="13">
        <v>150</v>
      </c>
      <c r="B171" s="13"/>
      <c r="C171" s="13"/>
      <c r="D171" s="15" t="s">
        <v>307</v>
      </c>
      <c r="E171" s="15" t="s">
        <v>308</v>
      </c>
      <c r="F171" s="13"/>
      <c r="G171" s="15">
        <v>11.52</v>
      </c>
      <c r="H171" s="15"/>
      <c r="I171" s="4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="1" customFormat="1" ht="25" customHeight="1" spans="1:256">
      <c r="A172" s="27">
        <v>151</v>
      </c>
      <c r="B172" s="13"/>
      <c r="C172" s="13"/>
      <c r="D172" s="15" t="s">
        <v>309</v>
      </c>
      <c r="E172" s="15" t="s">
        <v>310</v>
      </c>
      <c r="F172" s="13"/>
      <c r="G172" s="15">
        <v>17.08</v>
      </c>
      <c r="H172" s="15"/>
      <c r="I172" s="4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="1" customFormat="1" ht="25" customHeight="1" spans="1:256">
      <c r="A173" s="29"/>
      <c r="B173" s="13"/>
      <c r="C173" s="13"/>
      <c r="D173" s="15"/>
      <c r="E173" s="15"/>
      <c r="F173" s="14" t="s">
        <v>110</v>
      </c>
      <c r="G173" s="15">
        <v>23.72</v>
      </c>
      <c r="H173" s="15"/>
      <c r="I173" s="4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="1" customFormat="1" ht="25" customHeight="1" spans="1:256">
      <c r="A174" s="13">
        <v>152</v>
      </c>
      <c r="B174" s="13"/>
      <c r="C174" s="13"/>
      <c r="D174" s="15" t="s">
        <v>311</v>
      </c>
      <c r="E174" s="15" t="s">
        <v>312</v>
      </c>
      <c r="F174" s="14"/>
      <c r="G174" s="15">
        <v>61.62</v>
      </c>
      <c r="H174" s="15"/>
      <c r="I174" s="4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="1" customFormat="1" ht="25" customHeight="1" spans="1:256">
      <c r="A175" s="13">
        <v>153</v>
      </c>
      <c r="B175" s="13"/>
      <c r="C175" s="13"/>
      <c r="D175" s="15" t="s">
        <v>313</v>
      </c>
      <c r="E175" s="15" t="s">
        <v>314</v>
      </c>
      <c r="F175" s="14" t="s">
        <v>174</v>
      </c>
      <c r="G175" s="15">
        <v>11.84</v>
      </c>
      <c r="H175" s="15"/>
      <c r="I175" s="4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="1" customFormat="1" ht="25" customHeight="1" spans="1:256">
      <c r="A176" s="13">
        <v>154</v>
      </c>
      <c r="B176" s="14" t="s">
        <v>211</v>
      </c>
      <c r="C176" s="13"/>
      <c r="D176" s="16" t="s">
        <v>315</v>
      </c>
      <c r="E176" s="16" t="s">
        <v>316</v>
      </c>
      <c r="F176" s="14" t="s">
        <v>49</v>
      </c>
      <c r="G176" s="13">
        <v>100</v>
      </c>
      <c r="H176" s="13"/>
      <c r="I176" s="4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="1" customFormat="1" ht="25" customHeight="1" spans="1:256">
      <c r="A177" s="12"/>
      <c r="B177" s="12"/>
      <c r="C177" s="17" t="s">
        <v>317</v>
      </c>
      <c r="D177" s="12"/>
      <c r="E177" s="12"/>
      <c r="F177" s="17"/>
      <c r="G177" s="12">
        <v>243.78</v>
      </c>
      <c r="H177" s="12"/>
      <c r="I177" s="49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="1" customFormat="1" ht="25" customHeight="1" spans="1:256">
      <c r="A178" s="33">
        <v>155</v>
      </c>
      <c r="B178" s="15" t="s">
        <v>19</v>
      </c>
      <c r="C178" s="33" t="s">
        <v>318</v>
      </c>
      <c r="D178" s="42" t="s">
        <v>319</v>
      </c>
      <c r="E178" s="42" t="s">
        <v>320</v>
      </c>
      <c r="F178" s="15" t="s">
        <v>321</v>
      </c>
      <c r="G178" s="42">
        <v>98</v>
      </c>
      <c r="H178" s="42"/>
      <c r="I178" s="3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="1" customFormat="1" ht="25" customHeight="1" spans="1:256">
      <c r="A179" s="33">
        <v>156</v>
      </c>
      <c r="B179" s="33"/>
      <c r="C179" s="33"/>
      <c r="D179" s="43" t="s">
        <v>322</v>
      </c>
      <c r="E179" s="42" t="s">
        <v>320</v>
      </c>
      <c r="F179" s="33"/>
      <c r="G179" s="44">
        <v>98</v>
      </c>
      <c r="H179" s="44"/>
      <c r="I179" s="33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="1" customFormat="1" ht="25" customHeight="1" spans="1:256">
      <c r="A180" s="33">
        <v>157</v>
      </c>
      <c r="B180" s="33"/>
      <c r="C180" s="33"/>
      <c r="D180" s="45" t="s">
        <v>323</v>
      </c>
      <c r="E180" s="42" t="s">
        <v>320</v>
      </c>
      <c r="F180" s="33"/>
      <c r="G180" s="43">
        <v>98</v>
      </c>
      <c r="H180" s="43"/>
      <c r="I180" s="33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="1" customFormat="1" ht="25" customHeight="1" spans="1:256">
      <c r="A181" s="33">
        <v>158</v>
      </c>
      <c r="B181" s="33"/>
      <c r="C181" s="33"/>
      <c r="D181" s="42" t="s">
        <v>324</v>
      </c>
      <c r="E181" s="33"/>
      <c r="F181" s="33"/>
      <c r="G181" s="42">
        <v>6</v>
      </c>
      <c r="H181" s="42"/>
      <c r="I181" s="33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="1" customFormat="1" ht="25" customHeight="1" spans="1:256">
      <c r="A182" s="39"/>
      <c r="B182" s="39"/>
      <c r="C182" s="38" t="s">
        <v>325</v>
      </c>
      <c r="D182" s="39"/>
      <c r="E182" s="39"/>
      <c r="F182" s="39"/>
      <c r="G182" s="39">
        <v>300</v>
      </c>
      <c r="H182" s="39"/>
      <c r="I182" s="39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="1" customFormat="1" ht="25" customHeight="1" spans="1:256">
      <c r="A183" s="33">
        <v>159</v>
      </c>
      <c r="B183" s="15" t="s">
        <v>19</v>
      </c>
      <c r="C183" s="33" t="s">
        <v>326</v>
      </c>
      <c r="D183" s="15" t="s">
        <v>327</v>
      </c>
      <c r="E183" s="33" t="s">
        <v>328</v>
      </c>
      <c r="F183" s="14" t="s">
        <v>329</v>
      </c>
      <c r="G183" s="46">
        <v>88</v>
      </c>
      <c r="H183" s="46"/>
      <c r="I183" s="33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="1" customFormat="1" ht="25" customHeight="1" spans="1:256">
      <c r="A184" s="33">
        <v>160</v>
      </c>
      <c r="B184" s="15"/>
      <c r="C184" s="33"/>
      <c r="D184" s="15" t="s">
        <v>330</v>
      </c>
      <c r="E184" s="33" t="s">
        <v>331</v>
      </c>
      <c r="F184" s="14"/>
      <c r="G184" s="46">
        <v>157</v>
      </c>
      <c r="H184" s="46"/>
      <c r="I184" s="33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="1" customFormat="1" ht="25" customHeight="1" spans="1:256">
      <c r="A185" s="33">
        <v>161</v>
      </c>
      <c r="B185" s="15"/>
      <c r="C185" s="33"/>
      <c r="D185" s="15" t="s">
        <v>332</v>
      </c>
      <c r="E185" s="15" t="s">
        <v>333</v>
      </c>
      <c r="F185" s="14"/>
      <c r="G185" s="46">
        <v>55</v>
      </c>
      <c r="H185" s="46"/>
      <c r="I185" s="33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="1" customFormat="1" ht="25" customHeight="1" spans="1:256">
      <c r="A186" s="33">
        <v>162</v>
      </c>
      <c r="B186" s="14" t="s">
        <v>334</v>
      </c>
      <c r="C186" s="33"/>
      <c r="D186" s="15" t="s">
        <v>335</v>
      </c>
      <c r="E186" s="46" t="s">
        <v>336</v>
      </c>
      <c r="F186" s="14" t="s">
        <v>337</v>
      </c>
      <c r="G186" s="31">
        <v>100</v>
      </c>
      <c r="H186" s="31"/>
      <c r="I186" s="33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="1" customFormat="1" ht="25" customHeight="1" spans="1:256">
      <c r="A187" s="33">
        <v>163</v>
      </c>
      <c r="B187" s="15" t="s">
        <v>19</v>
      </c>
      <c r="C187" s="33"/>
      <c r="D187" s="15" t="s">
        <v>338</v>
      </c>
      <c r="E187" s="15" t="s">
        <v>339</v>
      </c>
      <c r="F187" s="14"/>
      <c r="G187" s="46">
        <v>89.54</v>
      </c>
      <c r="H187" s="46"/>
      <c r="I187" s="33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="1" customFormat="1" ht="25" customHeight="1" spans="1:256">
      <c r="A188" s="33">
        <v>164</v>
      </c>
      <c r="B188" s="33"/>
      <c r="C188" s="33"/>
      <c r="D188" s="15" t="s">
        <v>340</v>
      </c>
      <c r="E188" s="15" t="s">
        <v>339</v>
      </c>
      <c r="F188" s="14"/>
      <c r="G188" s="46">
        <v>89.54</v>
      </c>
      <c r="H188" s="46"/>
      <c r="I188" s="33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="1" customFormat="1" ht="25" customHeight="1" spans="1:256">
      <c r="A189" s="33">
        <v>165</v>
      </c>
      <c r="B189" s="33"/>
      <c r="C189" s="33"/>
      <c r="D189" s="15" t="s">
        <v>341</v>
      </c>
      <c r="E189" s="15" t="s">
        <v>342</v>
      </c>
      <c r="F189" s="14" t="s">
        <v>329</v>
      </c>
      <c r="G189" s="46">
        <v>149.71</v>
      </c>
      <c r="H189" s="46"/>
      <c r="I189" s="33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="1" customFormat="1" ht="25" customHeight="1" spans="1:256">
      <c r="A190" s="33">
        <v>166</v>
      </c>
      <c r="B190" s="33"/>
      <c r="C190" s="33"/>
      <c r="D190" s="15" t="s">
        <v>343</v>
      </c>
      <c r="E190" s="33" t="s">
        <v>344</v>
      </c>
      <c r="F190" s="25" t="s">
        <v>345</v>
      </c>
      <c r="G190" s="46">
        <v>82.11</v>
      </c>
      <c r="H190" s="46"/>
      <c r="I190" s="33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="1" customFormat="1" ht="25" customHeight="1" spans="1:256">
      <c r="A191" s="33">
        <v>167</v>
      </c>
      <c r="B191" s="33"/>
      <c r="C191" s="33"/>
      <c r="D191" s="15" t="s">
        <v>346</v>
      </c>
      <c r="E191" s="15" t="s">
        <v>347</v>
      </c>
      <c r="F191" s="25"/>
      <c r="G191" s="46">
        <v>149.8</v>
      </c>
      <c r="H191" s="46"/>
      <c r="I191" s="33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="1" customFormat="1" ht="25" customHeight="1" spans="1:256">
      <c r="A192" s="33">
        <v>168</v>
      </c>
      <c r="B192" s="33"/>
      <c r="C192" s="33"/>
      <c r="D192" s="15" t="s">
        <v>348</v>
      </c>
      <c r="E192" s="15" t="s">
        <v>349</v>
      </c>
      <c r="F192" s="14" t="s">
        <v>329</v>
      </c>
      <c r="G192" s="46">
        <v>149.76</v>
      </c>
      <c r="H192" s="46"/>
      <c r="I192" s="33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="1" customFormat="1" ht="25" customHeight="1" spans="1:256">
      <c r="A193" s="33">
        <v>169</v>
      </c>
      <c r="B193" s="33"/>
      <c r="C193" s="33"/>
      <c r="D193" s="15" t="s">
        <v>350</v>
      </c>
      <c r="E193" s="33" t="s">
        <v>351</v>
      </c>
      <c r="F193" s="14" t="s">
        <v>345</v>
      </c>
      <c r="G193" s="46">
        <v>73.88</v>
      </c>
      <c r="H193" s="46"/>
      <c r="I193" s="33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="1" customFormat="1" ht="25" customHeight="1" spans="1:256">
      <c r="A194" s="33">
        <v>170</v>
      </c>
      <c r="B194" s="33"/>
      <c r="C194" s="33"/>
      <c r="D194" s="15" t="s">
        <v>352</v>
      </c>
      <c r="E194" s="33" t="s">
        <v>353</v>
      </c>
      <c r="F194" s="14"/>
      <c r="G194" s="46">
        <v>29.1</v>
      </c>
      <c r="H194" s="46"/>
      <c r="I194" s="33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="1" customFormat="1" ht="25" customHeight="1" spans="1:256">
      <c r="A195" s="50">
        <v>171</v>
      </c>
      <c r="B195" s="15" t="s">
        <v>334</v>
      </c>
      <c r="C195" s="33"/>
      <c r="D195" s="40" t="s">
        <v>354</v>
      </c>
      <c r="E195" s="33" t="s">
        <v>355</v>
      </c>
      <c r="F195" s="14" t="s">
        <v>329</v>
      </c>
      <c r="G195" s="51">
        <v>50.53</v>
      </c>
      <c r="H195" s="51"/>
      <c r="I195" s="33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="1" customFormat="1" ht="25" customHeight="1" spans="1:256">
      <c r="A196" s="52"/>
      <c r="B196" s="33"/>
      <c r="C196" s="33"/>
      <c r="D196" s="53"/>
      <c r="E196" s="33"/>
      <c r="F196" s="14" t="s">
        <v>337</v>
      </c>
      <c r="G196" s="33">
        <v>20.92</v>
      </c>
      <c r="H196" s="33"/>
      <c r="I196" s="33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="1" customFormat="1" ht="25" customHeight="1" spans="1:256">
      <c r="A197" s="54"/>
      <c r="B197" s="33"/>
      <c r="C197" s="33"/>
      <c r="D197" s="41"/>
      <c r="E197" s="33"/>
      <c r="F197" s="14" t="s">
        <v>345</v>
      </c>
      <c r="G197" s="33">
        <v>15.11</v>
      </c>
      <c r="H197" s="33"/>
      <c r="I197" s="33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="1" customFormat="1" ht="25" customHeight="1" spans="1:256">
      <c r="A198" s="39"/>
      <c r="B198" s="39"/>
      <c r="C198" s="38" t="s">
        <v>356</v>
      </c>
      <c r="D198" s="39"/>
      <c r="E198" s="39"/>
      <c r="F198" s="39"/>
      <c r="G198" s="39">
        <v>1300</v>
      </c>
      <c r="H198" s="39"/>
      <c r="I198" s="39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="1" customFormat="1" ht="25" customHeight="1" spans="1:256">
      <c r="A199" s="33">
        <v>172</v>
      </c>
      <c r="B199" s="15" t="s">
        <v>19</v>
      </c>
      <c r="C199" s="36" t="s">
        <v>357</v>
      </c>
      <c r="D199" s="16" t="s">
        <v>358</v>
      </c>
      <c r="E199" s="16" t="s">
        <v>359</v>
      </c>
      <c r="F199" s="14" t="s">
        <v>49</v>
      </c>
      <c r="G199" s="36">
        <v>40</v>
      </c>
      <c r="H199" s="36"/>
      <c r="I199" s="33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="1" customFormat="1" ht="25" customHeight="1" spans="1:256">
      <c r="A200" s="33">
        <v>173</v>
      </c>
      <c r="B200" s="15"/>
      <c r="C200" s="36"/>
      <c r="D200" s="16" t="s">
        <v>360</v>
      </c>
      <c r="E200" s="16" t="s">
        <v>361</v>
      </c>
      <c r="F200" s="14"/>
      <c r="G200" s="36">
        <v>100</v>
      </c>
      <c r="H200" s="36"/>
      <c r="I200" s="33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="1" customFormat="1" ht="25" customHeight="1" spans="1:256">
      <c r="A201" s="39"/>
      <c r="B201" s="39"/>
      <c r="C201" s="38" t="s">
        <v>362</v>
      </c>
      <c r="D201" s="39"/>
      <c r="E201" s="39"/>
      <c r="F201" s="39"/>
      <c r="G201" s="39">
        <f>SUM(G199:G200)</f>
        <v>140</v>
      </c>
      <c r="H201" s="39"/>
      <c r="I201" s="39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customFormat="1" ht="24" spans="1:9">
      <c r="A202" s="33">
        <v>174</v>
      </c>
      <c r="B202" s="15" t="s">
        <v>367</v>
      </c>
      <c r="C202" s="33" t="s">
        <v>368</v>
      </c>
      <c r="D202" s="33" t="s">
        <v>369</v>
      </c>
      <c r="E202" s="15" t="s">
        <v>370</v>
      </c>
      <c r="F202" s="33" t="s">
        <v>371</v>
      </c>
      <c r="G202" s="33">
        <v>10</v>
      </c>
      <c r="H202" s="33"/>
      <c r="I202" s="33"/>
    </row>
    <row r="203" customFormat="1" ht="19" customHeight="1" spans="1:9">
      <c r="A203" s="33">
        <v>175</v>
      </c>
      <c r="B203" s="33"/>
      <c r="C203" s="33"/>
      <c r="D203" s="33" t="s">
        <v>372</v>
      </c>
      <c r="E203" s="15" t="s">
        <v>373</v>
      </c>
      <c r="F203" s="33"/>
      <c r="G203" s="33">
        <v>5</v>
      </c>
      <c r="H203" s="33"/>
      <c r="I203" s="33"/>
    </row>
    <row r="204" customFormat="1" ht="36" spans="1:9">
      <c r="A204" s="33">
        <v>176</v>
      </c>
      <c r="B204" s="33"/>
      <c r="C204" s="33"/>
      <c r="D204" s="16" t="s">
        <v>374</v>
      </c>
      <c r="E204" s="15" t="s">
        <v>375</v>
      </c>
      <c r="F204" s="33"/>
      <c r="G204" s="42">
        <v>20</v>
      </c>
      <c r="H204" s="42"/>
      <c r="I204" s="33"/>
    </row>
    <row r="205" customFormat="1" ht="24" spans="1:9">
      <c r="A205" s="33">
        <v>177</v>
      </c>
      <c r="B205" s="33"/>
      <c r="C205" s="33"/>
      <c r="D205" s="16" t="s">
        <v>376</v>
      </c>
      <c r="E205" s="15" t="s">
        <v>373</v>
      </c>
      <c r="F205" s="33"/>
      <c r="G205" s="33">
        <v>5</v>
      </c>
      <c r="H205" s="33"/>
      <c r="I205" s="33"/>
    </row>
    <row r="206" customFormat="1" ht="24" spans="1:9">
      <c r="A206" s="39"/>
      <c r="B206" s="39"/>
      <c r="C206" s="38" t="s">
        <v>377</v>
      </c>
      <c r="D206" s="39"/>
      <c r="E206" s="39"/>
      <c r="F206" s="39"/>
      <c r="G206" s="39">
        <v>40</v>
      </c>
      <c r="H206" s="39"/>
      <c r="I206" s="39"/>
    </row>
    <row r="207" customFormat="1" ht="24" spans="1:9">
      <c r="A207" s="13">
        <v>178</v>
      </c>
      <c r="B207" s="14" t="s">
        <v>19</v>
      </c>
      <c r="C207" s="42" t="s">
        <v>378</v>
      </c>
      <c r="D207" s="42" t="s">
        <v>379</v>
      </c>
      <c r="E207" s="42" t="s">
        <v>380</v>
      </c>
      <c r="F207" s="14" t="s">
        <v>381</v>
      </c>
      <c r="G207" s="42">
        <v>4.5</v>
      </c>
      <c r="H207" s="42"/>
      <c r="I207" s="13"/>
    </row>
    <row r="208" customFormat="1" ht="24" spans="1:9">
      <c r="A208" s="13">
        <v>179</v>
      </c>
      <c r="B208" s="13"/>
      <c r="C208" s="42"/>
      <c r="D208" s="42" t="s">
        <v>382</v>
      </c>
      <c r="E208" s="42" t="s">
        <v>380</v>
      </c>
      <c r="F208" s="13"/>
      <c r="G208" s="42">
        <v>4.5</v>
      </c>
      <c r="H208" s="42"/>
      <c r="I208" s="13"/>
    </row>
    <row r="209" customFormat="1" ht="24" spans="1:9">
      <c r="A209" s="13">
        <v>180</v>
      </c>
      <c r="B209" s="13"/>
      <c r="C209" s="42"/>
      <c r="D209" s="42" t="s">
        <v>383</v>
      </c>
      <c r="E209" s="42" t="s">
        <v>380</v>
      </c>
      <c r="F209" s="13"/>
      <c r="G209" s="42">
        <v>4.5</v>
      </c>
      <c r="H209" s="42"/>
      <c r="I209" s="13"/>
    </row>
    <row r="210" customFormat="1" ht="24" spans="1:9">
      <c r="A210" s="13">
        <v>181</v>
      </c>
      <c r="B210" s="13"/>
      <c r="C210" s="42"/>
      <c r="D210" s="42" t="s">
        <v>384</v>
      </c>
      <c r="E210" s="42" t="s">
        <v>380</v>
      </c>
      <c r="F210" s="13"/>
      <c r="G210" s="42">
        <v>4.5</v>
      </c>
      <c r="H210" s="42"/>
      <c r="I210" s="13"/>
    </row>
    <row r="211" customFormat="1" ht="24" spans="1:9">
      <c r="A211" s="13">
        <v>182</v>
      </c>
      <c r="B211" s="13"/>
      <c r="C211" s="42"/>
      <c r="D211" s="42" t="s">
        <v>385</v>
      </c>
      <c r="E211" s="42" t="s">
        <v>386</v>
      </c>
      <c r="F211" s="13"/>
      <c r="G211" s="42">
        <v>4.5</v>
      </c>
      <c r="H211" s="42"/>
      <c r="I211" s="13"/>
    </row>
    <row r="212" customFormat="1" ht="24" spans="1:9">
      <c r="A212" s="13">
        <v>183</v>
      </c>
      <c r="B212" s="13"/>
      <c r="C212" s="42"/>
      <c r="D212" s="42" t="s">
        <v>387</v>
      </c>
      <c r="E212" s="42" t="s">
        <v>380</v>
      </c>
      <c r="F212" s="13"/>
      <c r="G212" s="42">
        <v>4.5</v>
      </c>
      <c r="H212" s="42"/>
      <c r="I212" s="13"/>
    </row>
    <row r="213" customFormat="1" ht="36" spans="1:9">
      <c r="A213" s="13"/>
      <c r="B213" s="13"/>
      <c r="C213" s="38" t="s">
        <v>388</v>
      </c>
      <c r="D213" s="39"/>
      <c r="E213" s="39"/>
      <c r="F213" s="39"/>
      <c r="G213" s="39">
        <v>27</v>
      </c>
      <c r="H213" s="39"/>
      <c r="I213" s="39"/>
    </row>
    <row r="214" customFormat="1" ht="36" spans="1:9">
      <c r="A214" s="13">
        <v>184</v>
      </c>
      <c r="B214" s="14" t="s">
        <v>19</v>
      </c>
      <c r="C214" s="13" t="s">
        <v>389</v>
      </c>
      <c r="D214" s="42" t="s">
        <v>390</v>
      </c>
      <c r="E214" s="13" t="s">
        <v>391</v>
      </c>
      <c r="F214" s="14" t="s">
        <v>392</v>
      </c>
      <c r="G214" s="13">
        <v>81.6</v>
      </c>
      <c r="H214" s="13"/>
      <c r="I214" s="13"/>
    </row>
    <row r="215" customFormat="1" ht="39" customHeight="1" spans="1:9">
      <c r="A215" s="13"/>
      <c r="B215" s="13"/>
      <c r="C215" s="13"/>
      <c r="D215" s="42"/>
      <c r="E215" s="13"/>
      <c r="F215" s="14" t="s">
        <v>393</v>
      </c>
      <c r="G215" s="13">
        <v>20.4</v>
      </c>
      <c r="H215" s="13"/>
      <c r="I215" s="13"/>
    </row>
    <row r="216" customFormat="1" ht="40" customHeight="1" spans="1:9">
      <c r="A216" s="13">
        <v>185</v>
      </c>
      <c r="B216" s="13"/>
      <c r="C216" s="13"/>
      <c r="D216" s="42" t="s">
        <v>394</v>
      </c>
      <c r="E216" s="42" t="s">
        <v>395</v>
      </c>
      <c r="F216" s="14" t="s">
        <v>396</v>
      </c>
      <c r="G216" s="13">
        <v>993</v>
      </c>
      <c r="H216" s="13"/>
      <c r="I216" s="13"/>
    </row>
    <row r="217" customFormat="1" ht="36" spans="1:9">
      <c r="A217" s="13">
        <v>186</v>
      </c>
      <c r="B217" s="13"/>
      <c r="C217" s="13"/>
      <c r="D217" s="13" t="s">
        <v>397</v>
      </c>
      <c r="E217" s="13" t="s">
        <v>398</v>
      </c>
      <c r="F217" s="14" t="s">
        <v>399</v>
      </c>
      <c r="G217" s="13">
        <v>85</v>
      </c>
      <c r="H217" s="13"/>
      <c r="I217" s="13"/>
    </row>
    <row r="218" customFormat="1" ht="28" customHeight="1" spans="1:9">
      <c r="A218" s="55"/>
      <c r="B218" s="55"/>
      <c r="C218" s="56" t="s">
        <v>400</v>
      </c>
      <c r="D218" s="55"/>
      <c r="E218" s="55"/>
      <c r="F218" s="55"/>
      <c r="G218" s="55">
        <v>1180</v>
      </c>
      <c r="H218" s="55"/>
      <c r="I218" s="55"/>
    </row>
    <row r="219" customFormat="1" ht="24" spans="1:9">
      <c r="A219" s="13">
        <v>187</v>
      </c>
      <c r="B219" s="14" t="s">
        <v>19</v>
      </c>
      <c r="C219" s="42" t="s">
        <v>401</v>
      </c>
      <c r="D219" s="42" t="s">
        <v>402</v>
      </c>
      <c r="E219" s="42" t="s">
        <v>403</v>
      </c>
      <c r="F219" s="14" t="s">
        <v>404</v>
      </c>
      <c r="G219" s="42">
        <v>46.8</v>
      </c>
      <c r="H219" s="42"/>
      <c r="I219" s="13"/>
    </row>
    <row r="220" customFormat="1" ht="24" spans="1:9">
      <c r="A220" s="13">
        <v>188</v>
      </c>
      <c r="B220" s="14"/>
      <c r="C220" s="42"/>
      <c r="D220" s="42" t="s">
        <v>405</v>
      </c>
      <c r="E220" s="42" t="s">
        <v>406</v>
      </c>
      <c r="F220" s="14"/>
      <c r="G220" s="42">
        <v>107.3</v>
      </c>
      <c r="H220" s="42"/>
      <c r="I220" s="13"/>
    </row>
    <row r="221" customFormat="1" ht="36" spans="1:9">
      <c r="A221" s="13">
        <v>189</v>
      </c>
      <c r="B221" s="14"/>
      <c r="C221" s="42"/>
      <c r="D221" s="42" t="s">
        <v>407</v>
      </c>
      <c r="E221" s="42" t="s">
        <v>408</v>
      </c>
      <c r="F221" s="14"/>
      <c r="G221" s="42">
        <v>77.4</v>
      </c>
      <c r="H221" s="42"/>
      <c r="I221" s="13"/>
    </row>
    <row r="222" customFormat="1" ht="36" spans="1:9">
      <c r="A222" s="13">
        <v>190</v>
      </c>
      <c r="B222" s="14"/>
      <c r="C222" s="42"/>
      <c r="D222" s="42" t="s">
        <v>409</v>
      </c>
      <c r="E222" s="42" t="s">
        <v>410</v>
      </c>
      <c r="F222" s="14"/>
      <c r="G222" s="42">
        <v>285.5</v>
      </c>
      <c r="H222" s="42"/>
      <c r="I222" s="13"/>
    </row>
    <row r="223" customFormat="1" ht="90" customHeight="1" spans="1:9">
      <c r="A223" s="13">
        <v>191</v>
      </c>
      <c r="B223" s="14"/>
      <c r="C223" s="42"/>
      <c r="D223" s="42" t="s">
        <v>411</v>
      </c>
      <c r="E223" s="42" t="s">
        <v>412</v>
      </c>
      <c r="F223" s="48" t="s">
        <v>413</v>
      </c>
      <c r="G223" s="42">
        <v>3566.6</v>
      </c>
      <c r="H223" s="42"/>
      <c r="I223" s="13"/>
    </row>
    <row r="224" customFormat="1" ht="24" spans="1:9">
      <c r="A224" s="57"/>
      <c r="B224" s="57"/>
      <c r="C224" s="58" t="s">
        <v>414</v>
      </c>
      <c r="D224" s="57"/>
      <c r="E224" s="57"/>
      <c r="F224" s="57"/>
      <c r="G224" s="57">
        <f>SUM(G219:G223)</f>
        <v>4083.6</v>
      </c>
      <c r="H224" s="57"/>
      <c r="I224" s="57"/>
    </row>
    <row r="225" customFormat="1" ht="36" customHeight="1" spans="1:9">
      <c r="A225" s="13">
        <v>192</v>
      </c>
      <c r="B225" s="14" t="s">
        <v>19</v>
      </c>
      <c r="C225" s="42" t="s">
        <v>415</v>
      </c>
      <c r="D225" s="42" t="s">
        <v>416</v>
      </c>
      <c r="E225" s="42" t="s">
        <v>417</v>
      </c>
      <c r="F225" s="13" t="s">
        <v>418</v>
      </c>
      <c r="G225" s="42">
        <v>20</v>
      </c>
      <c r="H225" s="42"/>
      <c r="I225" s="13"/>
    </row>
    <row r="226" customFormat="1" ht="24" spans="1:9">
      <c r="A226" s="12"/>
      <c r="B226" s="12"/>
      <c r="C226" s="38" t="s">
        <v>419</v>
      </c>
      <c r="D226" s="12"/>
      <c r="E226" s="12"/>
      <c r="F226" s="12"/>
      <c r="G226" s="12">
        <v>20</v>
      </c>
      <c r="H226" s="12"/>
      <c r="I226" s="12"/>
    </row>
    <row r="227" customFormat="1" spans="1:13">
      <c r="A227" s="13">
        <v>193</v>
      </c>
      <c r="B227" s="14" t="s">
        <v>420</v>
      </c>
      <c r="C227" s="13" t="s">
        <v>421</v>
      </c>
      <c r="D227" s="42" t="s">
        <v>422</v>
      </c>
      <c r="E227" s="42" t="s">
        <v>423</v>
      </c>
      <c r="F227" s="14" t="s">
        <v>424</v>
      </c>
      <c r="G227" s="42">
        <v>62.3</v>
      </c>
      <c r="H227" s="42"/>
      <c r="I227" s="13"/>
      <c r="K227" s="60"/>
      <c r="L227" s="60"/>
      <c r="M227" s="60"/>
    </row>
    <row r="228" customFormat="1" spans="1:9">
      <c r="A228" s="13">
        <v>194</v>
      </c>
      <c r="B228" s="13"/>
      <c r="C228" s="13"/>
      <c r="D228" s="42" t="s">
        <v>425</v>
      </c>
      <c r="E228" s="42" t="s">
        <v>426</v>
      </c>
      <c r="F228" s="13"/>
      <c r="G228" s="42">
        <v>105.86</v>
      </c>
      <c r="H228" s="42"/>
      <c r="I228" s="13"/>
    </row>
    <row r="229" customFormat="1" spans="1:9">
      <c r="A229" s="13">
        <v>195</v>
      </c>
      <c r="B229" s="13"/>
      <c r="C229" s="13"/>
      <c r="D229" s="42" t="s">
        <v>427</v>
      </c>
      <c r="E229" s="42" t="s">
        <v>428</v>
      </c>
      <c r="F229" s="13"/>
      <c r="G229" s="42">
        <v>95.14</v>
      </c>
      <c r="H229" s="42"/>
      <c r="I229" s="13"/>
    </row>
    <row r="230" customFormat="1" ht="24" spans="1:9">
      <c r="A230" s="13">
        <v>196</v>
      </c>
      <c r="B230" s="13"/>
      <c r="C230" s="13"/>
      <c r="D230" s="42" t="s">
        <v>429</v>
      </c>
      <c r="E230" s="42" t="s">
        <v>430</v>
      </c>
      <c r="F230" s="13"/>
      <c r="G230" s="42">
        <v>119.93</v>
      </c>
      <c r="H230" s="42"/>
      <c r="I230" s="13"/>
    </row>
    <row r="231" customFormat="1" ht="24" spans="1:13">
      <c r="A231" s="12"/>
      <c r="B231" s="12"/>
      <c r="C231" s="38" t="s">
        <v>431</v>
      </c>
      <c r="D231" s="12"/>
      <c r="E231" s="12"/>
      <c r="F231" s="12"/>
      <c r="G231" s="12">
        <v>383.23</v>
      </c>
      <c r="H231" s="12"/>
      <c r="I231" s="12"/>
      <c r="K231" s="61"/>
      <c r="L231" s="61"/>
      <c r="M231" s="61"/>
    </row>
    <row r="232" s="1" customFormat="1" ht="105" customHeight="1" spans="1:13">
      <c r="A232" s="13">
        <v>197</v>
      </c>
      <c r="B232" s="14" t="s">
        <v>420</v>
      </c>
      <c r="C232" s="42" t="s">
        <v>432</v>
      </c>
      <c r="D232" s="42" t="s">
        <v>433</v>
      </c>
      <c r="E232" s="42" t="s">
        <v>434</v>
      </c>
      <c r="F232" s="14" t="s">
        <v>435</v>
      </c>
      <c r="G232" s="42">
        <v>400</v>
      </c>
      <c r="H232" s="42"/>
      <c r="I232" s="13"/>
      <c r="K232" s="62"/>
      <c r="L232" s="62"/>
      <c r="M232" s="62"/>
    </row>
    <row r="233" customFormat="1" ht="24" spans="1:13">
      <c r="A233" s="12"/>
      <c r="B233" s="12"/>
      <c r="C233" s="38" t="s">
        <v>436</v>
      </c>
      <c r="D233" s="12"/>
      <c r="E233" s="12"/>
      <c r="F233" s="12"/>
      <c r="G233" s="12">
        <f>SUM(G232)</f>
        <v>400</v>
      </c>
      <c r="H233" s="12"/>
      <c r="I233" s="12"/>
      <c r="K233" s="61"/>
      <c r="L233" s="61"/>
      <c r="M233" s="61"/>
    </row>
    <row r="234" customFormat="1" ht="69" customHeight="1" spans="1:13">
      <c r="A234" s="13">
        <v>198</v>
      </c>
      <c r="B234" s="14" t="s">
        <v>437</v>
      </c>
      <c r="C234" s="42" t="s">
        <v>438</v>
      </c>
      <c r="D234" s="42" t="s">
        <v>439</v>
      </c>
      <c r="E234" s="42" t="s">
        <v>440</v>
      </c>
      <c r="F234" s="14" t="s">
        <v>441</v>
      </c>
      <c r="G234" s="42">
        <v>124.1</v>
      </c>
      <c r="H234" s="42"/>
      <c r="I234" s="13"/>
      <c r="K234" s="61"/>
      <c r="L234" s="61"/>
      <c r="M234" s="61"/>
    </row>
    <row r="235" customFormat="1" ht="20" customHeight="1" spans="1:13">
      <c r="A235" s="12"/>
      <c r="B235" s="12"/>
      <c r="C235" s="38" t="s">
        <v>13</v>
      </c>
      <c r="D235" s="12"/>
      <c r="E235" s="12"/>
      <c r="F235" s="12"/>
      <c r="G235" s="12">
        <f>SUM(G234:G234)</f>
        <v>124.1</v>
      </c>
      <c r="H235" s="12"/>
      <c r="I235" s="12"/>
      <c r="K235" s="61"/>
      <c r="L235" s="61"/>
      <c r="M235" s="61"/>
    </row>
    <row r="236" customFormat="1" ht="54" customHeight="1" spans="1:13">
      <c r="A236" s="13">
        <v>199</v>
      </c>
      <c r="B236" s="14" t="s">
        <v>437</v>
      </c>
      <c r="C236" s="42" t="s">
        <v>442</v>
      </c>
      <c r="D236" s="42" t="s">
        <v>443</v>
      </c>
      <c r="E236" s="42" t="s">
        <v>444</v>
      </c>
      <c r="F236" s="14" t="s">
        <v>445</v>
      </c>
      <c r="G236" s="42">
        <v>960.1</v>
      </c>
      <c r="H236" s="42"/>
      <c r="I236" s="13"/>
      <c r="K236" s="61"/>
      <c r="L236" s="61"/>
      <c r="M236" s="61"/>
    </row>
    <row r="237" customFormat="1" ht="36" customHeight="1" spans="1:9">
      <c r="A237" s="12"/>
      <c r="B237" s="12"/>
      <c r="C237" s="38" t="s">
        <v>446</v>
      </c>
      <c r="D237" s="12"/>
      <c r="E237" s="12"/>
      <c r="F237" s="12"/>
      <c r="G237" s="12">
        <f>SUM(G236:G236)</f>
        <v>960.1</v>
      </c>
      <c r="H237" s="12"/>
      <c r="I237" s="12"/>
    </row>
    <row r="238" customFormat="1" spans="6:6">
      <c r="F238" s="59"/>
    </row>
    <row r="239" customFormat="1" spans="6:6">
      <c r="F239" s="59"/>
    </row>
  </sheetData>
  <mergeCells count="128">
    <mergeCell ref="A1:B1"/>
    <mergeCell ref="A2:I2"/>
    <mergeCell ref="A3:B3"/>
    <mergeCell ref="G3:I3"/>
    <mergeCell ref="F4:G4"/>
    <mergeCell ref="B6:D6"/>
    <mergeCell ref="A4:A5"/>
    <mergeCell ref="A44:A45"/>
    <mergeCell ref="A107:A108"/>
    <mergeCell ref="A114:A115"/>
    <mergeCell ref="A116:A117"/>
    <mergeCell ref="A135:A136"/>
    <mergeCell ref="A172:A173"/>
    <mergeCell ref="A195:A197"/>
    <mergeCell ref="A214:A215"/>
    <mergeCell ref="B4:B5"/>
    <mergeCell ref="B11:B13"/>
    <mergeCell ref="B14:B15"/>
    <mergeCell ref="B16:B20"/>
    <mergeCell ref="B21:B22"/>
    <mergeCell ref="B27:B41"/>
    <mergeCell ref="B44:B47"/>
    <mergeCell ref="B49:B51"/>
    <mergeCell ref="B52:B53"/>
    <mergeCell ref="B55:B62"/>
    <mergeCell ref="B63:B64"/>
    <mergeCell ref="B65:B68"/>
    <mergeCell ref="B69:B70"/>
    <mergeCell ref="B71:B72"/>
    <mergeCell ref="B73:B80"/>
    <mergeCell ref="B83:B98"/>
    <mergeCell ref="B100:B111"/>
    <mergeCell ref="B113:B115"/>
    <mergeCell ref="B116:B117"/>
    <mergeCell ref="B121:B131"/>
    <mergeCell ref="B133:B139"/>
    <mergeCell ref="B141:B158"/>
    <mergeCell ref="B160:B166"/>
    <mergeCell ref="B167:B168"/>
    <mergeCell ref="B170:B175"/>
    <mergeCell ref="B178:B181"/>
    <mergeCell ref="B183:B185"/>
    <mergeCell ref="B187:B194"/>
    <mergeCell ref="B195:B197"/>
    <mergeCell ref="B199:B200"/>
    <mergeCell ref="B202:B205"/>
    <mergeCell ref="B207:B212"/>
    <mergeCell ref="B214:B217"/>
    <mergeCell ref="B219:B223"/>
    <mergeCell ref="B227:B230"/>
    <mergeCell ref="C4:C5"/>
    <mergeCell ref="C7:C25"/>
    <mergeCell ref="C27:C42"/>
    <mergeCell ref="C44:C53"/>
    <mergeCell ref="C55:C81"/>
    <mergeCell ref="C83:C98"/>
    <mergeCell ref="C100:C111"/>
    <mergeCell ref="C113:C119"/>
    <mergeCell ref="C121:C139"/>
    <mergeCell ref="C141:C158"/>
    <mergeCell ref="C160:C168"/>
    <mergeCell ref="C170:C176"/>
    <mergeCell ref="C178:C181"/>
    <mergeCell ref="C183:C197"/>
    <mergeCell ref="C199:C200"/>
    <mergeCell ref="C202:C205"/>
    <mergeCell ref="C207:C212"/>
    <mergeCell ref="C214:C217"/>
    <mergeCell ref="C219:C223"/>
    <mergeCell ref="C227:C230"/>
    <mergeCell ref="D4:D5"/>
    <mergeCell ref="D44:D45"/>
    <mergeCell ref="D50:D51"/>
    <mergeCell ref="D107:D108"/>
    <mergeCell ref="D114:D115"/>
    <mergeCell ref="D116:D117"/>
    <mergeCell ref="D135:D136"/>
    <mergeCell ref="D172:D173"/>
    <mergeCell ref="D195:D197"/>
    <mergeCell ref="D214:D215"/>
    <mergeCell ref="E4:E5"/>
    <mergeCell ref="E44:E45"/>
    <mergeCell ref="E50:E51"/>
    <mergeCell ref="E107:E108"/>
    <mergeCell ref="E114:E115"/>
    <mergeCell ref="E116:E117"/>
    <mergeCell ref="E135:E136"/>
    <mergeCell ref="E172:E173"/>
    <mergeCell ref="E195:E197"/>
    <mergeCell ref="E214:E215"/>
    <mergeCell ref="F7:F15"/>
    <mergeCell ref="F16:F20"/>
    <mergeCell ref="F21:F25"/>
    <mergeCell ref="F27:F28"/>
    <mergeCell ref="F29:F41"/>
    <mergeCell ref="F46:F47"/>
    <mergeCell ref="F48:F50"/>
    <mergeCell ref="F51:F53"/>
    <mergeCell ref="F55:F64"/>
    <mergeCell ref="F65:F73"/>
    <mergeCell ref="F74:F81"/>
    <mergeCell ref="F83:F90"/>
    <mergeCell ref="F91:F98"/>
    <mergeCell ref="F100:F107"/>
    <mergeCell ref="F108:F111"/>
    <mergeCell ref="F121:F128"/>
    <mergeCell ref="F129:F131"/>
    <mergeCell ref="F132:F134"/>
    <mergeCell ref="F137:F138"/>
    <mergeCell ref="F141:F157"/>
    <mergeCell ref="F160:F162"/>
    <mergeCell ref="F163:F166"/>
    <mergeCell ref="F167:F168"/>
    <mergeCell ref="F170:F172"/>
    <mergeCell ref="F173:F174"/>
    <mergeCell ref="F178:F181"/>
    <mergeCell ref="F183:F185"/>
    <mergeCell ref="F186:F188"/>
    <mergeCell ref="F190:F191"/>
    <mergeCell ref="F193:F194"/>
    <mergeCell ref="F199:F200"/>
    <mergeCell ref="F202:F205"/>
    <mergeCell ref="F207:F212"/>
    <mergeCell ref="F219:F222"/>
    <mergeCell ref="F227:F230"/>
    <mergeCell ref="H4:H5"/>
    <mergeCell ref="I4:I5"/>
    <mergeCell ref="I107:I108"/>
  </mergeCells>
  <pageMargins left="0.393055555555556" right="0.118055555555556" top="0.629861111111111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财政专项扶贫资金</vt:lpstr>
      <vt:lpstr>统筹整合财政涉农资金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2017-04-13T03:55:00Z</dcterms:created>
  <dcterms:modified xsi:type="dcterms:W3CDTF">2017-04-25T07:29:28Z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