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95"/>
  </bookViews>
  <sheets>
    <sheet name="财政专项扶贫资金" sheetId="1" r:id="rId1"/>
    <sheet name="统筹整合财政涉农资金" sheetId="2" r:id="rId2"/>
  </sheets>
  <definedNames>
    <definedName name="_xlnm.Print_Titles" localSheetId="0">财政专项扶贫资金!$1:5</definedName>
    <definedName name="_xlnm.Print_Titles" localSheetId="1">统筹整合财政涉农资金!$1:5</definedName>
  </definedNames>
  <calcPr calcId="144525"/>
</workbook>
</file>

<file path=xl/sharedStrings.xml><?xml version="1.0" encoding="utf-8"?>
<sst xmlns="http://schemas.openxmlformats.org/spreadsheetml/2006/main" count="447">
  <si>
    <t>东方市2017年财政专项扶贫资金支出进度表</t>
  </si>
  <si>
    <t>单位：（盖章）</t>
  </si>
  <si>
    <t>单位：万元</t>
  </si>
  <si>
    <t>序号</t>
  </si>
  <si>
    <t>资金投向</t>
  </si>
  <si>
    <t>项目主
管部门</t>
  </si>
  <si>
    <t>项目名称</t>
  </si>
  <si>
    <t>建设地点、内容及规模</t>
  </si>
  <si>
    <t>统筹资金来源</t>
  </si>
  <si>
    <t>截至 月 
日已支出</t>
  </si>
  <si>
    <t>备注</t>
  </si>
  <si>
    <t>资金渠道</t>
  </si>
  <si>
    <t>资金</t>
  </si>
  <si>
    <t>合计</t>
  </si>
  <si>
    <t>产业脱贫</t>
  </si>
  <si>
    <t>大田镇</t>
  </si>
  <si>
    <t>购买猪苗</t>
  </si>
  <si>
    <t>计划给俄乐村提供400头，给大田村提供566头</t>
  </si>
  <si>
    <t>琼财农〔2016〕1975号（中央资金）</t>
  </si>
  <si>
    <t>基础设施脱贫</t>
  </si>
  <si>
    <t>猪舍配套设施</t>
  </si>
  <si>
    <t>配套设施</t>
  </si>
  <si>
    <t>养殖蜜蜂</t>
  </si>
  <si>
    <t>计划提供每户2箱，共计142箱</t>
  </si>
  <si>
    <t>瓜菜基地建设</t>
  </si>
  <si>
    <t>计划种植100亩</t>
  </si>
  <si>
    <t>购买能繁种羊</t>
  </si>
  <si>
    <t>计划提供种羊1478只</t>
  </si>
  <si>
    <t>购买肥料</t>
  </si>
  <si>
    <t>计划提供复合肥1.5万包</t>
  </si>
  <si>
    <t>继续投入南尧、乐妹、居便、老马(2016年减贫项目)生产配套</t>
  </si>
  <si>
    <t>计划提供饲料、设备等</t>
  </si>
  <si>
    <t>劳务输出脱贫</t>
  </si>
  <si>
    <t>种植技术培训</t>
  </si>
  <si>
    <t>计划培训621户2756人次</t>
  </si>
  <si>
    <t>黎锦成品补贴</t>
  </si>
  <si>
    <t>计划培训15040人次</t>
  </si>
  <si>
    <t>购买鹅苗</t>
  </si>
  <si>
    <t>计划提供42800只</t>
  </si>
  <si>
    <t>琼财农〔2016〕2223号（省级资金）</t>
  </si>
  <si>
    <t>购买鹅饲料</t>
  </si>
  <si>
    <t>计划提供5030包（80斤/包）</t>
  </si>
  <si>
    <t>花卉种植</t>
  </si>
  <si>
    <t>计划种植20亩</t>
  </si>
  <si>
    <t>粉蕉苗芒果、瓜菜、山栏稻等种苗</t>
  </si>
  <si>
    <t>计划种植200亩</t>
  </si>
  <si>
    <t>计划每人提供2头，共计提供530头。</t>
  </si>
  <si>
    <t>大田镇二甲村建鹅舍项目</t>
  </si>
  <si>
    <t>建鹅舍200平方及配套设施</t>
  </si>
  <si>
    <t>市级扶贫开发项目配套资金</t>
  </si>
  <si>
    <t>大田镇玉道村建鹅舍项目</t>
  </si>
  <si>
    <t>大田镇玉道村黎锦培训项目</t>
  </si>
  <si>
    <t>计划培训1504人纺织黎锦10次</t>
  </si>
  <si>
    <t>大田镇大田村建猪舍项目</t>
  </si>
  <si>
    <t>建猪舍1260平方米及配套实施</t>
  </si>
  <si>
    <t>大田镇俄乐村黎锦培训项目</t>
  </si>
  <si>
    <t>组织黎锦培训和销售</t>
  </si>
  <si>
    <t>大田镇合计</t>
  </si>
  <si>
    <t>板桥镇</t>
  </si>
  <si>
    <t>板桥镇养猪产业项目</t>
  </si>
  <si>
    <t>计划提供黑猪苗675只</t>
  </si>
  <si>
    <t>板桥镇南港羊项目</t>
  </si>
  <si>
    <t>计划提供本地山羊216只</t>
  </si>
  <si>
    <t>板桥镇南港羊产业项目</t>
  </si>
  <si>
    <t>计划提供本地山羊127只</t>
  </si>
  <si>
    <t>计划提供黑猪苗871只</t>
  </si>
  <si>
    <t>计划提供猪饲料2000包</t>
  </si>
  <si>
    <t>板桥镇贫困户养殖本地山羊</t>
  </si>
  <si>
    <t>计划提供本地山羊25只</t>
  </si>
  <si>
    <t>板桥镇贫困户养殖黑猪苗</t>
  </si>
  <si>
    <t>计划提供黑猪苗231只</t>
  </si>
  <si>
    <t>板桥镇贫困户种植瓜菜种子</t>
  </si>
  <si>
    <t>计划提供茄子、玉米、南瓜、辣椒等种子903包</t>
  </si>
  <si>
    <t>板桥镇贫困户养殖鹅苗</t>
  </si>
  <si>
    <t>计划提供鹅苗644只</t>
  </si>
  <si>
    <t>板桥镇贫困户养殖鸡苗</t>
  </si>
  <si>
    <t>计划提供鸡苗3049只</t>
  </si>
  <si>
    <t>板桥镇贫困户养殖鹅饲料</t>
  </si>
  <si>
    <t>计划提供鹅饲料103包</t>
  </si>
  <si>
    <t>板桥镇贫困户养殖鸡饲料</t>
  </si>
  <si>
    <t>计划提供鸡饲料225包</t>
  </si>
  <si>
    <t>板桥镇贫困户养殖猪饲料</t>
  </si>
  <si>
    <t>计划提供猪饲料461包</t>
  </si>
  <si>
    <t>板桥镇贫困户种植管理机械</t>
  </si>
  <si>
    <t>计划提供抽水机1100型9台、抽水机175型13台、抽水机180型48台、打药机170型57台、大元连体水泵4台、上海连体水泵3台、犁地机170型31台、喷带980卷</t>
  </si>
  <si>
    <t>板桥镇贫困户种植管理复合肥</t>
  </si>
  <si>
    <t>计划提供国产复合肥1486包，帮助贫困户加强作物管理亩</t>
  </si>
  <si>
    <t>建羊舍及配套设施</t>
  </si>
  <si>
    <t>板桥镇合计</t>
  </si>
  <si>
    <t>天安乡</t>
  </si>
  <si>
    <t>贫困户养殖猪苗项目（集中饲养及农户散养）</t>
  </si>
  <si>
    <t>计划提供养殖猪苗5220头</t>
  </si>
  <si>
    <t>贫困户猪饲料项目</t>
  </si>
  <si>
    <t>计划提供猪饲料5769包。</t>
  </si>
  <si>
    <t>贫困户农作物管理项目</t>
  </si>
  <si>
    <t>计划提供复合肥4130包，帮助贫困户加强农作物管理。</t>
  </si>
  <si>
    <t>贫困户喷灌管网项目</t>
  </si>
  <si>
    <t>计划为天村100亩瓜菜基地铺设喷灌管网</t>
  </si>
  <si>
    <t>光伏项目脱贫</t>
  </si>
  <si>
    <t>天安乡长田村光伏发电项目</t>
  </si>
  <si>
    <t>建设92户光伏发电站</t>
  </si>
  <si>
    <t>天安乡光益村光伏发电项目</t>
  </si>
  <si>
    <t>建设21户光伏发电站</t>
  </si>
  <si>
    <t>天安乡长田村建猪舍项目</t>
  </si>
  <si>
    <t>建猪舍1500平方米及配套设施</t>
  </si>
  <si>
    <t>天安乡光益村建猪舍项目</t>
  </si>
  <si>
    <t>天安乡合计</t>
  </si>
  <si>
    <t>东河镇</t>
  </si>
  <si>
    <t>贫困户种植芒果</t>
  </si>
  <si>
    <t>计划提供芒果苗45153株，扶持贫困户种植芒果1290亩。</t>
  </si>
  <si>
    <t>琼财农〔2016〕1975号
（中央资金）</t>
  </si>
  <si>
    <t>贫困户种植空气草、兰花</t>
  </si>
  <si>
    <t>计划提供空气草苗390000株；兰花苗130000株，扶持贫困户种植空气草30亩；兰花10亩（莫氏兰3亩，石斛兰7亩）及生产管理配套设施。</t>
  </si>
  <si>
    <t>贫困户农作物管理</t>
  </si>
  <si>
    <t>计划提供农药（草甘膦）745桶，帮助贫困户加强作物管理422亩。</t>
  </si>
  <si>
    <t>贫困户养殖种羊</t>
  </si>
  <si>
    <t>计划提供种羊252只。</t>
  </si>
  <si>
    <t>贫困户养殖鸡</t>
  </si>
  <si>
    <t>计划提供鸡苗3371只。</t>
  </si>
  <si>
    <t>贫困户养殖猪</t>
  </si>
  <si>
    <t>计划提供猪苗1173头。</t>
  </si>
  <si>
    <t>贫困户养殖饲料</t>
  </si>
  <si>
    <t>计划提供鸡饲料184包；猪饲料570包。</t>
  </si>
  <si>
    <t>计划提供挪威牌复合肥7382包，帮助贫困户加强作物管理1960亩。</t>
  </si>
  <si>
    <t>产业基础设施</t>
  </si>
  <si>
    <t>俄贤羊舍水电等配套设施。</t>
  </si>
  <si>
    <t>万丁羊舍水电等配套设施。</t>
  </si>
  <si>
    <t>贫困户种植茄子</t>
  </si>
  <si>
    <t>计划提供茄子苗63000株，扶持贫困户种植茄子90亩。</t>
  </si>
  <si>
    <t>琼财农〔2016〕2223号
（省级资金）</t>
  </si>
  <si>
    <t>计划提供挪威牌复合肥920包、有机肥100包，水溶肥180桶，帮助贫困户加强作物管理90亩。</t>
  </si>
  <si>
    <t>计划提供农药200瓶帮助贫困户加强作物管理90亩。</t>
  </si>
  <si>
    <t>计划提供猪苗800头。</t>
  </si>
  <si>
    <t>茄子基地灌溉系统等基础设施。</t>
  </si>
  <si>
    <t>猪舍基础设施。</t>
  </si>
  <si>
    <t>贫困户养殖羊</t>
  </si>
  <si>
    <t>计划提供种羊284只。</t>
  </si>
  <si>
    <t>计划提供种羊8只。</t>
  </si>
  <si>
    <t>兰花基地基础设施。</t>
  </si>
  <si>
    <t>东河镇玉龙村兰花项目</t>
  </si>
  <si>
    <t>建兰花大棚</t>
  </si>
  <si>
    <t>东河镇旧村建鸡舍配套设施项目</t>
  </si>
  <si>
    <t>安装水电设施及设备</t>
  </si>
  <si>
    <t>东河镇旧村蛋鸡养殖设施</t>
  </si>
  <si>
    <t>安装自动化养殖配套设施</t>
  </si>
  <si>
    <t>东河镇中方村建猪舍项目</t>
  </si>
  <si>
    <t>建猪舍1200平方米及配套设施</t>
  </si>
  <si>
    <t>东河镇东新村鸡舍建配套设施项目</t>
  </si>
  <si>
    <t>挖水井一口配套实施</t>
  </si>
  <si>
    <t>东河镇万丁村建羊项目</t>
  </si>
  <si>
    <t>建羊舍1200平方米及配套设施</t>
  </si>
  <si>
    <t>东河镇金炳村羊舍建仓库及维修配套项目</t>
  </si>
  <si>
    <t>建仓库、维修旧羊舍、挖集水井</t>
  </si>
  <si>
    <t>东河镇俄贤村光伏发电项目</t>
  </si>
  <si>
    <t>安装69户贫困户光伏发电设备</t>
  </si>
  <si>
    <t>东河镇合计</t>
  </si>
  <si>
    <t>四更镇</t>
  </si>
  <si>
    <t>贫困户购买抽水机项目</t>
  </si>
  <si>
    <t>计划购买柴油抽水机（包水泵）9套</t>
  </si>
  <si>
    <t>贫困户购买鸡苗项目</t>
  </si>
  <si>
    <t>计划购买鸡苗630只</t>
  </si>
  <si>
    <t>贫困户发展猪饲料项目</t>
  </si>
  <si>
    <t>计划购买猪饲料15包</t>
  </si>
  <si>
    <t>贫困户发展羊项目</t>
  </si>
  <si>
    <t>计划购买羊4头</t>
  </si>
  <si>
    <t>贫困户发展鸡饲料项目</t>
  </si>
  <si>
    <t>计划购买鸡饲料39包</t>
  </si>
  <si>
    <t>贫困户购买尿素项目</t>
  </si>
  <si>
    <t>计划购买尿素1903吨</t>
  </si>
  <si>
    <t>贫困户购买喷灌项目</t>
  </si>
  <si>
    <t>计划购买喷灌</t>
  </si>
  <si>
    <t>贫困户购买复合肥项目</t>
  </si>
  <si>
    <t>计划购买复合肥1500包</t>
  </si>
  <si>
    <t>计划购买柴油抽水机（包水泵）16套</t>
  </si>
  <si>
    <t>琼财农〔2016〕2223号 
（省级资金）</t>
  </si>
  <si>
    <t>贫困户购买养鸡苗项目</t>
  </si>
  <si>
    <t>计划购买养鸡苗1000只</t>
  </si>
  <si>
    <t>计划购买猪饲料30包</t>
  </si>
  <si>
    <t>计划购买羊6头</t>
  </si>
  <si>
    <t>计划购买鸡饲料60包</t>
  </si>
  <si>
    <t>计划购买尿素7吨</t>
  </si>
  <si>
    <t>计划购买复合肥600包</t>
  </si>
  <si>
    <t>四更镇合计</t>
  </si>
  <si>
    <t>八所镇</t>
  </si>
  <si>
    <t>菊花项目</t>
  </si>
  <si>
    <t>种植130万株菊花</t>
  </si>
  <si>
    <t>圣女果项目</t>
  </si>
  <si>
    <t>种植50万株圣女果</t>
  </si>
  <si>
    <t>竹藤编织品项目</t>
  </si>
  <si>
    <t>购置6台竹藤编织机器、购买相应的竹子，年产编织约10万个竹滕制品</t>
  </si>
  <si>
    <t>西瓜项目</t>
  </si>
  <si>
    <t>种植2万株西瓜</t>
  </si>
  <si>
    <t>地瓜项目</t>
  </si>
  <si>
    <t>种植5万株地瓜</t>
  </si>
  <si>
    <t>毛豆项目</t>
  </si>
  <si>
    <t>种植10亩毛豆</t>
  </si>
  <si>
    <t>肉猪项目</t>
  </si>
  <si>
    <t>养殖500只肉猪</t>
  </si>
  <si>
    <t>玉米项目</t>
  </si>
  <si>
    <t>种植270亩玉米</t>
  </si>
  <si>
    <t>猪饲料项目</t>
  </si>
  <si>
    <t>提供3000包猪饲料</t>
  </si>
  <si>
    <t>化肥项目</t>
  </si>
  <si>
    <t>提供4000包化肥</t>
  </si>
  <si>
    <t>农用三轮车</t>
  </si>
  <si>
    <t>1台农用三轮车</t>
  </si>
  <si>
    <t>八所镇合计</t>
  </si>
  <si>
    <t>华侨经济
区管委会</t>
  </si>
  <si>
    <t>黑山羊养殖</t>
  </si>
  <si>
    <t>计划为贫困户购买黑山羊种羊</t>
  </si>
  <si>
    <t>琼财农〔2016〕2223号 （省级资金）</t>
  </si>
  <si>
    <t>基础设施
脱贫</t>
  </si>
  <si>
    <t>兰花种植</t>
  </si>
  <si>
    <t>建大棚种植兰花10亩</t>
  </si>
  <si>
    <t>豪猪后续管理</t>
  </si>
  <si>
    <t>豪猪饲料及管理</t>
  </si>
  <si>
    <t>华侨经济区大坡村建羊宿项目</t>
  </si>
  <si>
    <t>建羊舍1170平方米、仓库160米、消毒室35平方米及配套设施。</t>
  </si>
  <si>
    <t>华侨经济
区管委会合计</t>
  </si>
  <si>
    <t>江边乡</t>
  </si>
  <si>
    <t>江边乡老村冬季瓜菜项目</t>
  </si>
  <si>
    <t>计划提供300亩茄子、豆角等作物种子或种苗及化肥。</t>
  </si>
  <si>
    <t>江边乡冲俄村养蜂项目</t>
  </si>
  <si>
    <t>计划提供100箱蜂种。</t>
  </si>
  <si>
    <t>江边乡布温村冬季瓜菜项目</t>
  </si>
  <si>
    <t>江边乡江边村养猪项目</t>
  </si>
  <si>
    <t>计划提供本地猪苗及饲料。</t>
  </si>
  <si>
    <t>江边乡那文村冬季瓜菜项目</t>
  </si>
  <si>
    <t>计划提供茄子、豆角、毛豆等作物种子或种苗及化肥。</t>
  </si>
  <si>
    <t>江边乡新明村冬季瓜菜项目</t>
  </si>
  <si>
    <t>江边乡土眉村种植槟榔项目</t>
  </si>
  <si>
    <t>计划提供槟榔苗及化肥。</t>
  </si>
  <si>
    <t>江边乡土眉村养猪项目</t>
  </si>
  <si>
    <t>江边乡白查村种植南瓜项目</t>
  </si>
  <si>
    <t>计划提供1000亩南瓜种子或种苗及化肥、农药。</t>
  </si>
  <si>
    <t>江边乡白查村种植山兰稻项目</t>
  </si>
  <si>
    <t>计划提供200亩山兰稻种子或种苗及化肥、农药。</t>
  </si>
  <si>
    <t>江边乡白查村养豪猪项目</t>
  </si>
  <si>
    <t>计划提供339头豪猪猪苗及饲料。</t>
  </si>
  <si>
    <t>江边乡白查村（田头）提灌站项目</t>
  </si>
  <si>
    <t>计划建设抽水提灌站一座及管网设施。</t>
  </si>
  <si>
    <t>江边乡江边营村种植山兰稻项目</t>
  </si>
  <si>
    <t>计划提供300亩山兰稻种子或种苗及化肥。</t>
  </si>
  <si>
    <t>江边乡江边营村种植茄子项目</t>
  </si>
  <si>
    <t>计划提供200亩茄子种子或种苗及化肥。</t>
  </si>
  <si>
    <t>江边乡江边营村养豪猪项目</t>
  </si>
  <si>
    <t>计划提供366头豪猪种苗及饲料。</t>
  </si>
  <si>
    <t>江边乡俄查村养猪项目</t>
  </si>
  <si>
    <t>江边乡俄查村种植槟榔项目</t>
  </si>
  <si>
    <t>江边乡江边营村养猪项目</t>
  </si>
  <si>
    <t>江边乡
合计</t>
  </si>
  <si>
    <t>感城镇</t>
  </si>
  <si>
    <t>贫困户种植兰花</t>
  </si>
  <si>
    <t>计划为贫困户购买兰花种苗供贫困户种植</t>
  </si>
  <si>
    <t>贫困户种植辣椒、南瓜、玉米、茄子</t>
  </si>
  <si>
    <t>计划提供辣椒种子175包、南瓜种子682包、玉米种子374包、茄子种子226包，扶持贫困户种植</t>
  </si>
  <si>
    <t>贫困户种植茄子、芒果、槟榔</t>
  </si>
  <si>
    <t>计划提供茄子苗20150株、芒果苗13192株、槟郎苗3241株，扶持贫困户种植</t>
  </si>
  <si>
    <t>贫困户养殖本地羊</t>
  </si>
  <si>
    <t>计划提供本地种羊9头</t>
  </si>
  <si>
    <t>贫困户养殖鸡苗和母鸡</t>
  </si>
  <si>
    <t>计划提供鸡苗2052只、母鸡282只</t>
  </si>
  <si>
    <t>计划提供猪苗47头</t>
  </si>
  <si>
    <t>贫困户养殖牛</t>
  </si>
  <si>
    <t>计划提供种牛23头</t>
  </si>
  <si>
    <t>贫困户养殖鸭苗</t>
  </si>
  <si>
    <t>计划提供鸭苗1031只</t>
  </si>
  <si>
    <t>贫困户养殖鹅苗</t>
  </si>
  <si>
    <t>计划提供鹅苗419只</t>
  </si>
  <si>
    <t>贫困户农作物管理（供柴油抽水机）</t>
  </si>
  <si>
    <t>计划提供柴油抽水机96台，帮助贫困户加强作物管理</t>
  </si>
  <si>
    <t>贫困户农作物管理（供柴油）</t>
  </si>
  <si>
    <t>计划提供12260升柴油，帮助贫困户加强作物管理</t>
  </si>
  <si>
    <t>贫困户农作物管理（供喷带、打药机、打沟机、打药管）</t>
  </si>
  <si>
    <t>计划提供喷带136箱、打药机4台、打沟机5台、打药管200米，帮助贫困户加强作物管理</t>
  </si>
  <si>
    <t>贫困户农作物管理（供农用三轮车）</t>
  </si>
  <si>
    <t>计划提供农用三轮车1辆</t>
  </si>
  <si>
    <t>贫困户养殖管理（供渔网）</t>
  </si>
  <si>
    <t>计划提供渔网35把</t>
  </si>
  <si>
    <t>贫困户养殖管理（供饲料）</t>
  </si>
  <si>
    <t>计划提供猪饲料56包、鹅饲料24包、鸡饲料6包</t>
  </si>
  <si>
    <t>贫困户农作物管理（供复合肥）</t>
  </si>
  <si>
    <t>计划提供复合肥3418包帮助贫困户加强作物管理</t>
  </si>
  <si>
    <t>贫困户农作物管理（供农药）</t>
  </si>
  <si>
    <t>计划提供多效唑、草甘膦等农药191箱、15包、199支，帮助贫困户加强作物管理</t>
  </si>
  <si>
    <t>感城镇合计</t>
  </si>
  <si>
    <t>新龙镇</t>
  </si>
  <si>
    <t>贫困户养羊</t>
  </si>
  <si>
    <t>计划养殖黑（白)山羊80只，每只2500元；公羊3只，每只3500元</t>
  </si>
  <si>
    <t>贫困户养虾</t>
  </si>
  <si>
    <t>计划培育南美白对虾苗</t>
  </si>
  <si>
    <t>贫困户养猪</t>
  </si>
  <si>
    <t>计划养殖100头中猪，每头1000元</t>
  </si>
  <si>
    <t>计划养殖20头中猪，每头1000元</t>
  </si>
  <si>
    <t>猪饲料</t>
  </si>
  <si>
    <t>帮助扶贫户购买猪饲料</t>
  </si>
  <si>
    <t>计划养殖黑（白）山羊20只，每只2500元，公羊2只，每只3500元</t>
  </si>
  <si>
    <t>虾饲料</t>
  </si>
  <si>
    <t>帮助扶贫户购买海林牌，规格：10kg/桶，前期、中期、后期虾饲料</t>
  </si>
  <si>
    <t>新龙镇下通天村建猪舍</t>
  </si>
  <si>
    <t>建猪舍250平方米及配套设施</t>
  </si>
  <si>
    <t>新龙镇龙北村建羊舍</t>
  </si>
  <si>
    <t>建羊舍200平方米及配套设施</t>
  </si>
  <si>
    <t>新龙镇合计</t>
  </si>
  <si>
    <t>三家镇</t>
  </si>
  <si>
    <t>三家镇岭村养水鸭项目</t>
  </si>
  <si>
    <t>计划提供水鸭苗14400只及1200包饲料。</t>
  </si>
  <si>
    <t>三家镇乐安养红鸭项目</t>
  </si>
  <si>
    <t>计划提供红鸭苗5000只及8000包饲料。</t>
  </si>
  <si>
    <t>三家镇养鹅项目</t>
  </si>
  <si>
    <t>计划提供鹅苗6000只及2000包饲料。</t>
  </si>
  <si>
    <t>三家镇种植菊花项目</t>
  </si>
  <si>
    <t>计划提供60亩的菊花种苗、化肥、农药等。</t>
  </si>
  <si>
    <t>三家镇养猪项目</t>
  </si>
  <si>
    <t>计划提供840包猪饲料</t>
  </si>
  <si>
    <t>三家镇建菊花大棚</t>
  </si>
  <si>
    <t>建菊花大棚及配套设施</t>
  </si>
  <si>
    <t>三家镇合计</t>
  </si>
  <si>
    <t>市发改委</t>
  </si>
  <si>
    <t>八所镇皇宁村道路工程</t>
  </si>
  <si>
    <t>硬化道路长1.6公里，宽3.5米。</t>
  </si>
  <si>
    <t>琼财农〔2016〕
1974号（中央资金）</t>
  </si>
  <si>
    <t>大田镇短草道路工程</t>
  </si>
  <si>
    <t>华侨农场大坡队道路工程</t>
  </si>
  <si>
    <t>项目管理费</t>
  </si>
  <si>
    <t>发改委合计</t>
  </si>
  <si>
    <t>民宗委</t>
  </si>
  <si>
    <t>　大田镇俄乐村排水沟工程</t>
  </si>
  <si>
    <t>建排水沟长2122米</t>
  </si>
  <si>
    <t>琼财农〔2016〕1984号（中央资金）</t>
  </si>
  <si>
    <t>大田镇月大村特色民宅工程　</t>
  </si>
  <si>
    <t>建特色民宅10间　</t>
  </si>
  <si>
    <t>天安乡长田村排水沟工程</t>
  </si>
  <si>
    <t>建排水沟长1256米</t>
  </si>
  <si>
    <t>产业
脱贫</t>
  </si>
  <si>
    <t>传统手工业保护与传承项目预留资金</t>
  </si>
  <si>
    <t>传统手工业保护与传承项目</t>
  </si>
  <si>
    <t>琼财农〔2016〕2226号（省级资金）</t>
  </si>
  <si>
    <t>江边乡白查村豪猪养殖项目</t>
  </si>
  <si>
    <t>　建豪猪舍830平方米及工人住房</t>
  </si>
  <si>
    <t>江边乡江边营村豪猪养殖项目</t>
  </si>
  <si>
    <t>大田镇短草村羊舍工程</t>
  </si>
  <si>
    <t>建羊舍612平方米、仓库、围栏</t>
  </si>
  <si>
    <t>东河镇玉龙村牛舍工程</t>
  </si>
  <si>
    <t>建牛舍1158平方米</t>
  </si>
  <si>
    <t>2017年特色产业项目市县配套资金</t>
  </si>
  <si>
    <t>华侨经济区柴头队羊舍工程　</t>
  </si>
  <si>
    <t>建羊舍918平方米、仓库、围栏</t>
  </si>
  <si>
    <t>板桥镇田中村猪舍工程</t>
  </si>
  <si>
    <t>建猪舍1224平方米、仓库、围栏</t>
  </si>
  <si>
    <t>天安乡天村猪舍工程</t>
  </si>
  <si>
    <t>建猪舍408平方米</t>
  </si>
  <si>
    <t>东河镇俄贤村羊舍工程</t>
  </si>
  <si>
    <t>建羊舍175平方米</t>
  </si>
  <si>
    <t>板桥镇高园村养羊项目</t>
  </si>
  <si>
    <t>购买羊苗</t>
  </si>
  <si>
    <t>民宗委合计</t>
  </si>
  <si>
    <t>市扶贫办</t>
  </si>
  <si>
    <t>大田镇短草村建排水道项目</t>
  </si>
  <si>
    <t>建排水沟800米</t>
  </si>
  <si>
    <t>东河镇俄贤村建设村庄道路硬化项目</t>
  </si>
  <si>
    <t>硬化村庄道路长2000米</t>
  </si>
  <si>
    <t>扶贫办合计</t>
  </si>
  <si>
    <t>东方市2017年统筹整合财政涉农资金支出进度表</t>
  </si>
  <si>
    <t>资金
投向</t>
  </si>
  <si>
    <t>项目主管部门</t>
  </si>
  <si>
    <t>计划为贫困户购买黑山羊
种羊</t>
  </si>
  <si>
    <t>基础设
施脱贫</t>
  </si>
  <si>
    <t>市文体局</t>
  </si>
  <si>
    <t>大田镇俄乐村文体项目</t>
  </si>
  <si>
    <t>安装亮化设施，安装户外健身器材一套</t>
  </si>
  <si>
    <t>市级资金</t>
  </si>
  <si>
    <t>大田镇短草村文体项目</t>
  </si>
  <si>
    <t>安装户外健身器材一套</t>
  </si>
  <si>
    <t>天安乡光益村安装健身器材、球场亮化等文体项目</t>
  </si>
  <si>
    <t>安装排球场灯光及配套设施、健身器材一套</t>
  </si>
  <si>
    <t>东河镇金炳村安装户外健身器材项目</t>
  </si>
  <si>
    <t>市文体局合计</t>
  </si>
  <si>
    <t>市工科信局</t>
  </si>
  <si>
    <t>大田镇俄乐村无线宽带村通扶贫工程</t>
  </si>
  <si>
    <t>完成公共场所无线WiFe覆盖</t>
  </si>
  <si>
    <t>市级资金
（大美东方智慧互联项目）</t>
  </si>
  <si>
    <t>大田镇短草村无线宽带村通扶贫工程</t>
  </si>
  <si>
    <t>东河镇金炳村无线宽带村通扶贫工程</t>
  </si>
  <si>
    <t>东河镇俄贤村无线宽带村通扶贫工程</t>
  </si>
  <si>
    <t>天安乡长田村无线宽带村通扶贫工程</t>
  </si>
  <si>
    <t>完成公共场所无线WiFi覆盖</t>
  </si>
  <si>
    <t>天安乡光益村无线宽带村通扶贫工程</t>
  </si>
  <si>
    <t>市工科信局合计</t>
  </si>
  <si>
    <t>市水务局</t>
  </si>
  <si>
    <t>大田镇短草村自来水饮水工程</t>
  </si>
  <si>
    <t>自来水饮水工程</t>
  </si>
  <si>
    <t>中央和省级资金
（农村饮水安全工程资金）</t>
  </si>
  <si>
    <t>东财〔2017〕1号（
农村饮水安全工程项目）</t>
  </si>
  <si>
    <t>东河镇俄贤村供水工程</t>
  </si>
  <si>
    <t>俄贤岭供水工程</t>
  </si>
  <si>
    <t>东财〔2017〕1号
（东方市俄贤岭旅游区供水工程项目）</t>
  </si>
  <si>
    <t>天安乡光益村饮水工程</t>
  </si>
  <si>
    <t>饮水工程</t>
  </si>
  <si>
    <t>中央和省级资金（农村饮水安全工程资金）</t>
  </si>
  <si>
    <t>市水务局
合计</t>
  </si>
  <si>
    <t>市房管局</t>
  </si>
  <si>
    <t>大田镇短草村危房改造项目</t>
  </si>
  <si>
    <t>危房改造无房户1户、C级2户、D级8户</t>
  </si>
  <si>
    <t xml:space="preserve"> 琼财社〔2017〕82号（中央农村危房改造补助资金）</t>
  </si>
  <si>
    <t>东河镇金炳村危房改造项目</t>
  </si>
  <si>
    <t>危房改造C级2户、D级19户</t>
  </si>
  <si>
    <t>天安乡长田村危房改造项目</t>
  </si>
  <si>
    <t>改造改造不足户1户、无房户1户、C级6户、D级11户。</t>
  </si>
  <si>
    <t>天安乡光益村危房改造项目</t>
  </si>
  <si>
    <t>改造改造不足户6户、无房户2户、C级30户、D级39户。</t>
  </si>
  <si>
    <t>危房改造项目</t>
  </si>
  <si>
    <t>2017年农村危房改造1500户</t>
  </si>
  <si>
    <t>财政林业补助资金（省级）697.29万元+农村综合改革转移支付资金（中央级）1181万元+财政农业综合开发补助资金（中央级）1688.31万元</t>
  </si>
  <si>
    <t>市房管局合计</t>
  </si>
  <si>
    <t>市民政局</t>
  </si>
  <si>
    <t>天安乡光益村建设新村文化活动场项目</t>
  </si>
  <si>
    <t>建活动场一个</t>
  </si>
  <si>
    <t>省级彩票公益金</t>
  </si>
  <si>
    <t>市民政局合计</t>
  </si>
  <si>
    <t>卫生健康脱贫</t>
  </si>
  <si>
    <t>市爱卫办</t>
  </si>
  <si>
    <t>大田镇短草村改水改厕</t>
  </si>
  <si>
    <t>改水改厕93户</t>
  </si>
  <si>
    <t>东财〔2017〕1号（扶贫整村推进及特困村改厕配套经费（预留））</t>
  </si>
  <si>
    <t>东河镇金炳村改水改厕</t>
  </si>
  <si>
    <t>改水改厕158户</t>
  </si>
  <si>
    <t>天安乡长田村改厕项目</t>
  </si>
  <si>
    <t>改厕项目142户</t>
  </si>
  <si>
    <t>天安乡光益村改水改厕项目</t>
  </si>
  <si>
    <t>改水改厕179户</t>
  </si>
  <si>
    <t>爱卫办合计</t>
  </si>
  <si>
    <t>市卫生局</t>
  </si>
  <si>
    <t>贫困人口建档立卡参加新农合个人缴费部分经费（预留）</t>
  </si>
  <si>
    <t>2016年和2017年建档立卡贫困户个人政府代缴参合费用</t>
  </si>
  <si>
    <t>东财〔2017〕1号（贫困人口建档立卡参加新农合个人缴费部分经费（预留）</t>
  </si>
  <si>
    <t>市卫生局合计</t>
  </si>
  <si>
    <t>教育和文
化脱贫</t>
  </si>
  <si>
    <t>中国共产主义青年团东方市委员会</t>
  </si>
  <si>
    <t>“精准扶贫，圆梦行动”资助款（预拨）</t>
  </si>
  <si>
    <t>资助贫困大学生助学金</t>
  </si>
  <si>
    <t>东财〔2017〕1号（“精准扶贫，圆梦行动”资助款（预拨））</t>
  </si>
  <si>
    <t>市教育局</t>
  </si>
  <si>
    <t>义务教育阶段家庭经济困难寄宿生生活费及交通费补助</t>
  </si>
  <si>
    <t>义务教育阶段家庭经济困难寄宿生生活费补助、学生交通费、伙食费、学习生活用品费补助等</t>
  </si>
  <si>
    <t>东财〔2017〕1号（义务教育阶段家庭经济困难寄宿生生活费及交通费补助）</t>
  </si>
  <si>
    <t>市教育局合计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</si>
</sst>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/>
    <xf numFmtId="0" fontId="20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32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Alignment="1">
      <alignment horizontal="left" vertical="center"/>
    </xf>
    <xf numFmtId="0" fontId="2" fillId="0" borderId="0" xfId="50">
      <alignment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horizontal="left" vertical="center"/>
    </xf>
    <xf numFmtId="0" fontId="4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/>
    </xf>
    <xf numFmtId="177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7" fillId="0" borderId="0" xfId="50" applyFont="1" applyFill="1" applyAlignment="1">
      <alignment horizontal="center" vertical="center"/>
    </xf>
    <xf numFmtId="0" fontId="4" fillId="3" borderId="1" xfId="50" applyNumberFormat="1" applyFont="1" applyFill="1" applyBorder="1" applyAlignment="1">
      <alignment horizontal="center" vertical="center" wrapText="1"/>
    </xf>
    <xf numFmtId="0" fontId="6" fillId="3" borderId="1" xfId="50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54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0" applyFont="1" applyBorder="1">
      <alignment vertical="center"/>
    </xf>
    <xf numFmtId="0" fontId="4" fillId="0" borderId="1" xfId="50" applyFont="1" applyFill="1" applyBorder="1" applyAlignment="1">
      <alignment vertical="center" wrapText="1"/>
    </xf>
    <xf numFmtId="0" fontId="6" fillId="0" borderId="1" xfId="50" applyFont="1" applyFill="1" applyBorder="1" applyAlignment="1">
      <alignment vertical="center" wrapText="1"/>
    </xf>
    <xf numFmtId="0" fontId="4" fillId="0" borderId="2" xfId="50" applyFont="1" applyBorder="1" applyAlignment="1">
      <alignment horizontal="center" vertical="center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/>
    </xf>
    <xf numFmtId="0" fontId="4" fillId="0" borderId="4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/>
    </xf>
    <xf numFmtId="0" fontId="6" fillId="0" borderId="3" xfId="5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50" applyFont="1" applyFill="1" applyAlignment="1">
      <alignment horizontal="left" vertical="center"/>
    </xf>
    <xf numFmtId="0" fontId="4" fillId="0" borderId="0" xfId="50" applyFont="1">
      <alignment vertical="center"/>
    </xf>
    <xf numFmtId="0" fontId="4" fillId="0" borderId="0" xfId="50" applyFont="1" applyFill="1" applyAlignment="1">
      <alignment horizontal="right" vertical="center" wrapText="1"/>
    </xf>
    <xf numFmtId="0" fontId="6" fillId="0" borderId="0" xfId="50" applyFont="1" applyFill="1" applyAlignment="1">
      <alignment horizontal="center" vertical="center"/>
    </xf>
    <xf numFmtId="0" fontId="4" fillId="0" borderId="0" xfId="50" applyFont="1" applyFill="1">
      <alignment vertical="center"/>
    </xf>
    <xf numFmtId="0" fontId="6" fillId="0" borderId="0" xfId="50" applyFont="1" applyFill="1">
      <alignment vertical="center"/>
    </xf>
    <xf numFmtId="0" fontId="4" fillId="0" borderId="0" xfId="50" applyFont="1" applyFill="1" applyAlignment="1">
      <alignment vertical="center"/>
    </xf>
    <xf numFmtId="0" fontId="6" fillId="0" borderId="0" xfId="50" applyFont="1" applyFill="1" applyAlignment="1">
      <alignment vertical="center"/>
    </xf>
    <xf numFmtId="0" fontId="6" fillId="0" borderId="0" xfId="50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 4 2" xfId="51"/>
    <cellStyle name="常规 3" xfId="52"/>
    <cellStyle name="常规_Sheet1_2" xfId="53"/>
    <cellStyle name="常规_Sheet1" xfId="54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20"/>
  <sheetViews>
    <sheetView tabSelected="1" workbookViewId="0">
      <selection activeCell="K13" sqref="K13"/>
    </sheetView>
  </sheetViews>
  <sheetFormatPr defaultColWidth="9" defaultRowHeight="13.5"/>
  <cols>
    <col min="1" max="1" width="5.625" customWidth="1"/>
    <col min="2" max="2" width="10.5" customWidth="1"/>
    <col min="3" max="3" width="7.375" customWidth="1"/>
    <col min="4" max="4" width="13.75" customWidth="1"/>
    <col min="5" max="5" width="23.5" customWidth="1"/>
    <col min="6" max="6" width="12.125" customWidth="1"/>
    <col min="7" max="8" width="9.875" customWidth="1"/>
    <col min="9" max="9" width="6.75" customWidth="1"/>
  </cols>
  <sheetData>
    <row r="1" ht="14.25" spans="1:252">
      <c r="A1" s="65"/>
      <c r="B1" s="65"/>
      <c r="C1" s="3"/>
      <c r="D1" s="3"/>
      <c r="E1" s="3"/>
      <c r="F1" s="3"/>
      <c r="G1" s="3"/>
      <c r="H1" s="3"/>
      <c r="I1" s="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</row>
    <row r="2" ht="25.5" spans="1:252">
      <c r="A2" s="4" t="s">
        <v>0</v>
      </c>
      <c r="B2" s="4"/>
      <c r="C2" s="4"/>
      <c r="D2" s="4"/>
      <c r="E2" s="4"/>
      <c r="F2" s="4"/>
      <c r="G2" s="4"/>
      <c r="H2" s="4"/>
      <c r="I2" s="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</row>
    <row r="3" s="1" customFormat="1" ht="21" customHeight="1" spans="1:252">
      <c r="A3" s="66" t="s">
        <v>1</v>
      </c>
      <c r="B3" s="66"/>
      <c r="C3" s="66"/>
      <c r="D3" s="66"/>
      <c r="E3" s="66"/>
      <c r="F3" s="66"/>
      <c r="G3" s="7" t="s">
        <v>2</v>
      </c>
      <c r="H3" s="7"/>
      <c r="I3" s="6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="63" customFormat="1" spans="1:252">
      <c r="A4" s="12" t="s">
        <v>3</v>
      </c>
      <c r="B4" s="12" t="s">
        <v>4</v>
      </c>
      <c r="C4" s="17" t="s">
        <v>5</v>
      </c>
      <c r="D4" s="12" t="s">
        <v>6</v>
      </c>
      <c r="E4" s="12" t="s">
        <v>7</v>
      </c>
      <c r="F4" s="12" t="s">
        <v>8</v>
      </c>
      <c r="G4" s="12"/>
      <c r="H4" s="56" t="s">
        <v>9</v>
      </c>
      <c r="I4" s="17" t="s">
        <v>10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</row>
    <row r="5" s="63" customFormat="1" spans="1:252">
      <c r="A5" s="12"/>
      <c r="B5" s="12"/>
      <c r="C5" s="12"/>
      <c r="D5" s="12"/>
      <c r="E5" s="12"/>
      <c r="F5" s="12" t="s">
        <v>11</v>
      </c>
      <c r="G5" s="12" t="s">
        <v>12</v>
      </c>
      <c r="H5" s="57"/>
      <c r="I5" s="17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</row>
    <row r="6" s="63" customFormat="1" ht="25" customHeight="1" spans="1:252">
      <c r="A6" s="12"/>
      <c r="B6" s="12" t="s">
        <v>13</v>
      </c>
      <c r="C6" s="12"/>
      <c r="D6" s="12"/>
      <c r="E6" s="12"/>
      <c r="F6" s="12"/>
      <c r="G6" s="12">
        <f>SUM(G26,G43,G54,G82,G99,G112,G120,G140,G159,G169,G177,G182,G198,G201)</f>
        <v>8729.18</v>
      </c>
      <c r="H6" s="12"/>
      <c r="I6" s="17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</row>
    <row r="7" ht="24" spans="1:252">
      <c r="A7" s="13">
        <v>1</v>
      </c>
      <c r="B7" s="13" t="s">
        <v>14</v>
      </c>
      <c r="C7" s="13" t="s">
        <v>15</v>
      </c>
      <c r="D7" s="14" t="s">
        <v>16</v>
      </c>
      <c r="E7" s="15" t="s">
        <v>17</v>
      </c>
      <c r="F7" s="14" t="s">
        <v>18</v>
      </c>
      <c r="G7" s="15">
        <v>70</v>
      </c>
      <c r="H7" s="15"/>
      <c r="I7" s="14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</row>
    <row r="8" ht="19" customHeight="1" spans="1:252">
      <c r="A8" s="13">
        <v>2</v>
      </c>
      <c r="B8" s="13" t="s">
        <v>19</v>
      </c>
      <c r="C8" s="13"/>
      <c r="D8" s="14" t="s">
        <v>20</v>
      </c>
      <c r="E8" s="15" t="s">
        <v>21</v>
      </c>
      <c r="F8" s="14"/>
      <c r="G8" s="15">
        <v>46</v>
      </c>
      <c r="H8" s="15"/>
      <c r="I8" s="14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</row>
    <row r="9" spans="1:252">
      <c r="A9" s="13">
        <v>3</v>
      </c>
      <c r="B9" s="13" t="s">
        <v>14</v>
      </c>
      <c r="C9" s="13"/>
      <c r="D9" s="14" t="s">
        <v>22</v>
      </c>
      <c r="E9" s="15" t="s">
        <v>23</v>
      </c>
      <c r="F9" s="14"/>
      <c r="G9" s="15">
        <v>15</v>
      </c>
      <c r="H9" s="15"/>
      <c r="I9" s="14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</row>
    <row r="10" ht="21" customHeight="1" spans="1:252">
      <c r="A10" s="13">
        <v>4</v>
      </c>
      <c r="B10" s="13" t="s">
        <v>19</v>
      </c>
      <c r="C10" s="13"/>
      <c r="D10" s="14" t="s">
        <v>24</v>
      </c>
      <c r="E10" s="15" t="s">
        <v>25</v>
      </c>
      <c r="F10" s="14"/>
      <c r="G10" s="15">
        <v>20</v>
      </c>
      <c r="H10" s="15"/>
      <c r="I10" s="14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</row>
    <row r="11" spans="1:252">
      <c r="A11" s="13">
        <v>5</v>
      </c>
      <c r="B11" s="13" t="s">
        <v>14</v>
      </c>
      <c r="C11" s="13"/>
      <c r="D11" s="14" t="s">
        <v>26</v>
      </c>
      <c r="E11" s="15" t="s">
        <v>27</v>
      </c>
      <c r="F11" s="14"/>
      <c r="G11" s="15">
        <v>391</v>
      </c>
      <c r="H11" s="15"/>
      <c r="I11" s="14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</row>
    <row r="12" spans="1:252">
      <c r="A12" s="13">
        <v>6</v>
      </c>
      <c r="B12" s="13"/>
      <c r="C12" s="13"/>
      <c r="D12" s="14" t="s">
        <v>28</v>
      </c>
      <c r="E12" s="15" t="s">
        <v>29</v>
      </c>
      <c r="F12" s="14"/>
      <c r="G12" s="15">
        <v>286</v>
      </c>
      <c r="H12" s="15"/>
      <c r="I12" s="14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</row>
    <row r="13" ht="48" spans="1:252">
      <c r="A13" s="13">
        <v>7</v>
      </c>
      <c r="B13" s="13"/>
      <c r="C13" s="13"/>
      <c r="D13" s="14" t="s">
        <v>30</v>
      </c>
      <c r="E13" s="15" t="s">
        <v>31</v>
      </c>
      <c r="F13" s="14"/>
      <c r="G13" s="15">
        <v>40</v>
      </c>
      <c r="H13" s="15"/>
      <c r="I13" s="14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</row>
    <row r="14" spans="1:252">
      <c r="A14" s="13">
        <v>8</v>
      </c>
      <c r="B14" s="13" t="s">
        <v>32</v>
      </c>
      <c r="C14" s="13"/>
      <c r="D14" s="14" t="s">
        <v>33</v>
      </c>
      <c r="E14" s="15" t="s">
        <v>34</v>
      </c>
      <c r="F14" s="14"/>
      <c r="G14" s="15">
        <v>30</v>
      </c>
      <c r="H14" s="15"/>
      <c r="I14" s="14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</row>
    <row r="15" spans="1:252">
      <c r="A15" s="13">
        <v>9</v>
      </c>
      <c r="B15" s="13"/>
      <c r="C15" s="13"/>
      <c r="D15" s="14" t="s">
        <v>35</v>
      </c>
      <c r="E15" s="15" t="s">
        <v>36</v>
      </c>
      <c r="F15" s="14"/>
      <c r="G15" s="15">
        <v>15.62</v>
      </c>
      <c r="H15" s="15"/>
      <c r="I15" s="14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</row>
    <row r="16" spans="1:252">
      <c r="A16" s="13">
        <v>10</v>
      </c>
      <c r="B16" s="13" t="s">
        <v>14</v>
      </c>
      <c r="C16" s="13"/>
      <c r="D16" s="14" t="s">
        <v>37</v>
      </c>
      <c r="E16" s="15" t="s">
        <v>38</v>
      </c>
      <c r="F16" s="14" t="s">
        <v>39</v>
      </c>
      <c r="G16" s="15">
        <v>184</v>
      </c>
      <c r="H16" s="15"/>
      <c r="I16" s="14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</row>
    <row r="17" spans="1:252">
      <c r="A17" s="13">
        <v>11</v>
      </c>
      <c r="B17" s="13"/>
      <c r="C17" s="13"/>
      <c r="D17" s="14" t="s">
        <v>40</v>
      </c>
      <c r="E17" s="15" t="s">
        <v>41</v>
      </c>
      <c r="F17" s="14"/>
      <c r="G17" s="15">
        <v>79.56</v>
      </c>
      <c r="H17" s="15"/>
      <c r="I17" s="14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</row>
    <row r="18" spans="1:252">
      <c r="A18" s="13">
        <v>12</v>
      </c>
      <c r="B18" s="13"/>
      <c r="C18" s="13"/>
      <c r="D18" s="14" t="s">
        <v>42</v>
      </c>
      <c r="E18" s="15" t="s">
        <v>43</v>
      </c>
      <c r="F18" s="14"/>
      <c r="G18" s="15">
        <v>34.38</v>
      </c>
      <c r="H18" s="15"/>
      <c r="I18" s="14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</row>
    <row r="19" ht="24" spans="1:252">
      <c r="A19" s="13">
        <v>13</v>
      </c>
      <c r="B19" s="13"/>
      <c r="C19" s="13"/>
      <c r="D19" s="14" t="s">
        <v>44</v>
      </c>
      <c r="E19" s="15" t="s">
        <v>45</v>
      </c>
      <c r="F19" s="14"/>
      <c r="G19" s="15">
        <v>19.8</v>
      </c>
      <c r="H19" s="15"/>
      <c r="I19" s="14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</row>
    <row r="20" ht="24" spans="1:252">
      <c r="A20" s="13">
        <v>14</v>
      </c>
      <c r="B20" s="13"/>
      <c r="C20" s="13"/>
      <c r="D20" s="14" t="s">
        <v>16</v>
      </c>
      <c r="E20" s="15" t="s">
        <v>46</v>
      </c>
      <c r="F20" s="14"/>
      <c r="G20" s="15">
        <v>40</v>
      </c>
      <c r="H20" s="15"/>
      <c r="I20" s="14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</row>
    <row r="21" ht="24" spans="1:252">
      <c r="A21" s="13">
        <v>15</v>
      </c>
      <c r="B21" s="13" t="s">
        <v>19</v>
      </c>
      <c r="C21" s="13"/>
      <c r="D21" s="16" t="s">
        <v>47</v>
      </c>
      <c r="E21" s="16" t="s">
        <v>48</v>
      </c>
      <c r="F21" s="14" t="s">
        <v>49</v>
      </c>
      <c r="G21" s="16">
        <v>40</v>
      </c>
      <c r="H21" s="16"/>
      <c r="I21" s="14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</row>
    <row r="22" ht="24" spans="1:252">
      <c r="A22" s="13">
        <v>16</v>
      </c>
      <c r="B22" s="13"/>
      <c r="C22" s="13"/>
      <c r="D22" s="16" t="s">
        <v>50</v>
      </c>
      <c r="E22" s="16" t="s">
        <v>48</v>
      </c>
      <c r="F22" s="14"/>
      <c r="G22" s="16">
        <v>40</v>
      </c>
      <c r="H22" s="16"/>
      <c r="I22" s="14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</row>
    <row r="23" ht="24" spans="1:252">
      <c r="A23" s="13">
        <v>17</v>
      </c>
      <c r="B23" s="13" t="s">
        <v>32</v>
      </c>
      <c r="C23" s="13"/>
      <c r="D23" s="16" t="s">
        <v>51</v>
      </c>
      <c r="E23" s="16" t="s">
        <v>52</v>
      </c>
      <c r="F23" s="14"/>
      <c r="G23" s="16">
        <v>30</v>
      </c>
      <c r="H23" s="16"/>
      <c r="I23" s="14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</row>
    <row r="24" ht="24" spans="1:252">
      <c r="A24" s="13">
        <v>18</v>
      </c>
      <c r="B24" s="13" t="s">
        <v>19</v>
      </c>
      <c r="C24" s="13"/>
      <c r="D24" s="16" t="s">
        <v>53</v>
      </c>
      <c r="E24" s="16" t="s">
        <v>54</v>
      </c>
      <c r="F24" s="14"/>
      <c r="G24" s="16">
        <v>110</v>
      </c>
      <c r="H24" s="16"/>
      <c r="I24" s="14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</row>
    <row r="25" ht="24" spans="1:252">
      <c r="A25" s="13">
        <v>19</v>
      </c>
      <c r="B25" s="13" t="s">
        <v>32</v>
      </c>
      <c r="C25" s="13"/>
      <c r="D25" s="16" t="s">
        <v>55</v>
      </c>
      <c r="E25" s="16" t="s">
        <v>56</v>
      </c>
      <c r="F25" s="14"/>
      <c r="G25" s="16">
        <v>50</v>
      </c>
      <c r="H25" s="16"/>
      <c r="I25" s="14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</row>
    <row r="26" ht="24" spans="1:252">
      <c r="A26" s="12"/>
      <c r="B26" s="12"/>
      <c r="C26" s="17" t="s">
        <v>57</v>
      </c>
      <c r="D26" s="18"/>
      <c r="E26" s="18"/>
      <c r="F26" s="17"/>
      <c r="G26" s="18">
        <v>1541.36</v>
      </c>
      <c r="H26" s="18"/>
      <c r="I26" s="17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</row>
    <row r="27" ht="24" spans="1:252">
      <c r="A27" s="13">
        <v>20</v>
      </c>
      <c r="B27" s="13" t="s">
        <v>14</v>
      </c>
      <c r="C27" s="13" t="s">
        <v>58</v>
      </c>
      <c r="D27" s="14" t="s">
        <v>59</v>
      </c>
      <c r="E27" s="14" t="s">
        <v>60</v>
      </c>
      <c r="F27" s="14" t="s">
        <v>39</v>
      </c>
      <c r="G27" s="19">
        <v>60.75</v>
      </c>
      <c r="H27" s="19"/>
      <c r="I27" s="14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</row>
    <row r="28" spans="1:252">
      <c r="A28" s="13">
        <v>21</v>
      </c>
      <c r="B28" s="13"/>
      <c r="C28" s="13"/>
      <c r="D28" s="14" t="s">
        <v>61</v>
      </c>
      <c r="E28" s="14" t="s">
        <v>62</v>
      </c>
      <c r="F28" s="14"/>
      <c r="G28" s="19">
        <v>60.75</v>
      </c>
      <c r="H28" s="19"/>
      <c r="I28" s="14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</row>
    <row r="29" ht="24" spans="1:252">
      <c r="A29" s="13">
        <v>22</v>
      </c>
      <c r="B29" s="13"/>
      <c r="C29" s="13"/>
      <c r="D29" s="20" t="s">
        <v>63</v>
      </c>
      <c r="E29" s="20" t="s">
        <v>64</v>
      </c>
      <c r="F29" s="14" t="s">
        <v>18</v>
      </c>
      <c r="G29" s="20">
        <v>35.77</v>
      </c>
      <c r="H29" s="20"/>
      <c r="I29" s="14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</row>
    <row r="30" ht="24" spans="1:252">
      <c r="A30" s="13">
        <v>23</v>
      </c>
      <c r="B30" s="13"/>
      <c r="C30" s="13"/>
      <c r="D30" s="21" t="s">
        <v>59</v>
      </c>
      <c r="E30" s="20" t="s">
        <v>65</v>
      </c>
      <c r="F30" s="14"/>
      <c r="G30" s="20">
        <v>78.45</v>
      </c>
      <c r="H30" s="20"/>
      <c r="I30" s="14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</row>
    <row r="31" ht="24" spans="1:252">
      <c r="A31" s="13">
        <v>24</v>
      </c>
      <c r="B31" s="13"/>
      <c r="C31" s="13"/>
      <c r="D31" s="21" t="s">
        <v>59</v>
      </c>
      <c r="E31" s="21" t="s">
        <v>66</v>
      </c>
      <c r="F31" s="14"/>
      <c r="G31" s="22">
        <v>30</v>
      </c>
      <c r="H31" s="22"/>
      <c r="I31" s="14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</row>
    <row r="32" ht="24" spans="1:252">
      <c r="A32" s="13">
        <v>25</v>
      </c>
      <c r="B32" s="13"/>
      <c r="C32" s="13"/>
      <c r="D32" s="14" t="s">
        <v>67</v>
      </c>
      <c r="E32" s="14" t="s">
        <v>68</v>
      </c>
      <c r="F32" s="14"/>
      <c r="G32" s="13">
        <v>7</v>
      </c>
      <c r="H32" s="13"/>
      <c r="I32" s="14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</row>
    <row r="33" ht="24" spans="1:252">
      <c r="A33" s="13">
        <v>26</v>
      </c>
      <c r="B33" s="13"/>
      <c r="C33" s="13"/>
      <c r="D33" s="14" t="s">
        <v>69</v>
      </c>
      <c r="E33" s="14" t="s">
        <v>70</v>
      </c>
      <c r="F33" s="14"/>
      <c r="G33" s="13">
        <v>20.84</v>
      </c>
      <c r="H33" s="13"/>
      <c r="I33" s="1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</row>
    <row r="34" ht="24" spans="1:252">
      <c r="A34" s="13">
        <v>27</v>
      </c>
      <c r="B34" s="13"/>
      <c r="C34" s="13"/>
      <c r="D34" s="14" t="s">
        <v>71</v>
      </c>
      <c r="E34" s="14" t="s">
        <v>72</v>
      </c>
      <c r="F34" s="14"/>
      <c r="G34" s="13">
        <v>6.9</v>
      </c>
      <c r="H34" s="13"/>
      <c r="I34" s="14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</row>
    <row r="35" ht="24" spans="1:252">
      <c r="A35" s="13">
        <v>28</v>
      </c>
      <c r="B35" s="13"/>
      <c r="C35" s="13"/>
      <c r="D35" s="23" t="s">
        <v>73</v>
      </c>
      <c r="E35" s="23" t="s">
        <v>74</v>
      </c>
      <c r="F35" s="14"/>
      <c r="G35" s="24">
        <v>3.3</v>
      </c>
      <c r="H35" s="24"/>
      <c r="I35" s="14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</row>
    <row r="36" ht="24" spans="1:252">
      <c r="A36" s="13">
        <v>29</v>
      </c>
      <c r="B36" s="13"/>
      <c r="C36" s="13"/>
      <c r="D36" s="23" t="s">
        <v>75</v>
      </c>
      <c r="E36" s="23" t="s">
        <v>76</v>
      </c>
      <c r="F36" s="14"/>
      <c r="G36" s="24">
        <v>4.9</v>
      </c>
      <c r="H36" s="24"/>
      <c r="I36" s="14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</row>
    <row r="37" ht="24" spans="1:252">
      <c r="A37" s="13">
        <v>30</v>
      </c>
      <c r="B37" s="13"/>
      <c r="C37" s="13"/>
      <c r="D37" s="23" t="s">
        <v>77</v>
      </c>
      <c r="E37" s="23" t="s">
        <v>78</v>
      </c>
      <c r="F37" s="14"/>
      <c r="G37" s="24">
        <v>1.7</v>
      </c>
      <c r="H37" s="24"/>
      <c r="I37" s="14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</row>
    <row r="38" ht="24" spans="1:252">
      <c r="A38" s="13">
        <v>31</v>
      </c>
      <c r="B38" s="13"/>
      <c r="C38" s="13"/>
      <c r="D38" s="23" t="s">
        <v>79</v>
      </c>
      <c r="E38" s="23" t="s">
        <v>80</v>
      </c>
      <c r="F38" s="14"/>
      <c r="G38" s="24">
        <v>3.5</v>
      </c>
      <c r="H38" s="24"/>
      <c r="I38" s="14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</row>
    <row r="39" ht="24" spans="1:252">
      <c r="A39" s="13">
        <v>32</v>
      </c>
      <c r="B39" s="13"/>
      <c r="C39" s="13"/>
      <c r="D39" s="23" t="s">
        <v>81</v>
      </c>
      <c r="E39" s="23" t="s">
        <v>82</v>
      </c>
      <c r="F39" s="14"/>
      <c r="G39" s="24">
        <v>6.7</v>
      </c>
      <c r="H39" s="24"/>
      <c r="I39" s="14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</row>
    <row r="40" ht="72" spans="1:252">
      <c r="A40" s="13">
        <v>33</v>
      </c>
      <c r="B40" s="13"/>
      <c r="C40" s="13"/>
      <c r="D40" s="14" t="s">
        <v>83</v>
      </c>
      <c r="E40" s="14" t="s">
        <v>84</v>
      </c>
      <c r="F40" s="14"/>
      <c r="G40" s="25">
        <v>36</v>
      </c>
      <c r="H40" s="25"/>
      <c r="I40" s="14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</row>
    <row r="41" ht="24" spans="1:252">
      <c r="A41" s="13">
        <v>34</v>
      </c>
      <c r="B41" s="13"/>
      <c r="C41" s="13"/>
      <c r="D41" s="20" t="s">
        <v>85</v>
      </c>
      <c r="E41" s="20" t="s">
        <v>86</v>
      </c>
      <c r="F41" s="14"/>
      <c r="G41" s="26">
        <v>38</v>
      </c>
      <c r="H41" s="26"/>
      <c r="I41" s="14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</row>
    <row r="42" ht="24" spans="1:252">
      <c r="A42" s="13">
        <v>35</v>
      </c>
      <c r="B42" s="13" t="s">
        <v>19</v>
      </c>
      <c r="C42" s="13"/>
      <c r="D42" s="16" t="s">
        <v>61</v>
      </c>
      <c r="E42" s="16" t="s">
        <v>87</v>
      </c>
      <c r="F42" s="14" t="s">
        <v>49</v>
      </c>
      <c r="G42" s="16">
        <v>200</v>
      </c>
      <c r="H42" s="16"/>
      <c r="I42" s="14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</row>
    <row r="43" ht="24" spans="1:252">
      <c r="A43" s="12"/>
      <c r="B43" s="12"/>
      <c r="C43" s="17" t="s">
        <v>88</v>
      </c>
      <c r="D43" s="18"/>
      <c r="E43" s="18"/>
      <c r="F43" s="17"/>
      <c r="G43" s="18">
        <v>594.56</v>
      </c>
      <c r="H43" s="18"/>
      <c r="I43" s="17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</row>
    <row r="44" ht="36" spans="1:252">
      <c r="A44" s="27">
        <v>36</v>
      </c>
      <c r="B44" s="13" t="s">
        <v>14</v>
      </c>
      <c r="C44" s="13" t="s">
        <v>89</v>
      </c>
      <c r="D44" s="14" t="s">
        <v>90</v>
      </c>
      <c r="E44" s="28" t="s">
        <v>91</v>
      </c>
      <c r="F44" s="14" t="s">
        <v>18</v>
      </c>
      <c r="G44" s="13">
        <v>287.76</v>
      </c>
      <c r="H44" s="13"/>
      <c r="I44" s="1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</row>
    <row r="45" ht="36" spans="1:252">
      <c r="A45" s="29"/>
      <c r="B45" s="13"/>
      <c r="C45" s="13"/>
      <c r="D45" s="14"/>
      <c r="E45" s="28"/>
      <c r="F45" s="14" t="s">
        <v>39</v>
      </c>
      <c r="G45" s="13">
        <v>156</v>
      </c>
      <c r="H45" s="13"/>
      <c r="I45" s="14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</row>
    <row r="46" spans="1:252">
      <c r="A46" s="13">
        <v>37</v>
      </c>
      <c r="B46" s="13"/>
      <c r="C46" s="13"/>
      <c r="D46" s="14" t="s">
        <v>92</v>
      </c>
      <c r="E46" s="28" t="s">
        <v>93</v>
      </c>
      <c r="F46" s="14" t="s">
        <v>18</v>
      </c>
      <c r="G46" s="25">
        <v>75</v>
      </c>
      <c r="H46" s="25"/>
      <c r="I46" s="14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</row>
    <row r="47" ht="24" spans="1:252">
      <c r="A47" s="13">
        <v>38</v>
      </c>
      <c r="B47" s="13"/>
      <c r="C47" s="13"/>
      <c r="D47" s="14" t="s">
        <v>94</v>
      </c>
      <c r="E47" s="28" t="s">
        <v>95</v>
      </c>
      <c r="F47" s="14"/>
      <c r="G47" s="30">
        <v>95</v>
      </c>
      <c r="H47" s="30"/>
      <c r="I47" s="14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</row>
    <row r="48" ht="24" spans="1:252">
      <c r="A48" s="13">
        <v>39</v>
      </c>
      <c r="B48" s="13" t="s">
        <v>19</v>
      </c>
      <c r="C48" s="13"/>
      <c r="D48" s="14" t="s">
        <v>96</v>
      </c>
      <c r="E48" s="28" t="s">
        <v>97</v>
      </c>
      <c r="F48" s="14" t="s">
        <v>39</v>
      </c>
      <c r="G48" s="31">
        <v>34.6</v>
      </c>
      <c r="H48" s="31"/>
      <c r="I48" s="14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</row>
    <row r="49" ht="24" spans="1:252">
      <c r="A49" s="13">
        <v>40</v>
      </c>
      <c r="B49" s="13" t="s">
        <v>98</v>
      </c>
      <c r="C49" s="13"/>
      <c r="D49" s="16" t="s">
        <v>99</v>
      </c>
      <c r="E49" s="16" t="s">
        <v>100</v>
      </c>
      <c r="F49" s="14"/>
      <c r="G49" s="31">
        <v>368</v>
      </c>
      <c r="H49" s="31"/>
      <c r="I49" s="14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</row>
    <row r="50" spans="1:252">
      <c r="A50" s="13">
        <v>41</v>
      </c>
      <c r="B50" s="13"/>
      <c r="C50" s="13"/>
      <c r="D50" s="14" t="s">
        <v>101</v>
      </c>
      <c r="E50" s="28" t="s">
        <v>102</v>
      </c>
      <c r="F50" s="14"/>
      <c r="G50" s="13">
        <v>17.98</v>
      </c>
      <c r="H50" s="13"/>
      <c r="I50" s="14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</row>
    <row r="51" spans="1:252">
      <c r="A51" s="13">
        <v>42</v>
      </c>
      <c r="B51" s="13"/>
      <c r="C51" s="13"/>
      <c r="D51" s="14"/>
      <c r="E51" s="28"/>
      <c r="F51" s="14" t="s">
        <v>49</v>
      </c>
      <c r="G51" s="13">
        <v>66.1</v>
      </c>
      <c r="H51" s="13"/>
      <c r="I51" s="14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</row>
    <row r="52" ht="24" spans="1:252">
      <c r="A52" s="13">
        <v>43</v>
      </c>
      <c r="B52" s="13" t="s">
        <v>19</v>
      </c>
      <c r="C52" s="13"/>
      <c r="D52" s="16" t="s">
        <v>103</v>
      </c>
      <c r="E52" s="16" t="s">
        <v>104</v>
      </c>
      <c r="F52" s="14"/>
      <c r="G52" s="31">
        <v>100</v>
      </c>
      <c r="H52" s="31"/>
      <c r="I52" s="14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</row>
    <row r="53" ht="24" spans="1:252">
      <c r="A53" s="13">
        <v>44</v>
      </c>
      <c r="B53" s="13"/>
      <c r="C53" s="13"/>
      <c r="D53" s="16" t="s">
        <v>105</v>
      </c>
      <c r="E53" s="16" t="s">
        <v>104</v>
      </c>
      <c r="F53" s="14"/>
      <c r="G53" s="31">
        <v>100</v>
      </c>
      <c r="H53" s="31"/>
      <c r="I53" s="14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</row>
    <row r="54" ht="24" spans="1:252">
      <c r="A54" s="12"/>
      <c r="B54" s="12"/>
      <c r="C54" s="17" t="s">
        <v>106</v>
      </c>
      <c r="D54" s="18"/>
      <c r="E54" s="18"/>
      <c r="F54" s="17"/>
      <c r="G54" s="32">
        <v>1300.44</v>
      </c>
      <c r="H54" s="32"/>
      <c r="I54" s="17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</row>
    <row r="55" ht="24" spans="1:252">
      <c r="A55" s="13">
        <v>45</v>
      </c>
      <c r="B55" s="13" t="s">
        <v>14</v>
      </c>
      <c r="C55" s="13" t="s">
        <v>107</v>
      </c>
      <c r="D55" s="16" t="s">
        <v>108</v>
      </c>
      <c r="E55" s="16" t="s">
        <v>109</v>
      </c>
      <c r="F55" s="15" t="s">
        <v>110</v>
      </c>
      <c r="G55" s="16">
        <v>40</v>
      </c>
      <c r="H55" s="16"/>
      <c r="I55" s="33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</row>
    <row r="56" ht="60" spans="1:252">
      <c r="A56" s="13">
        <v>46</v>
      </c>
      <c r="B56" s="13"/>
      <c r="C56" s="13"/>
      <c r="D56" s="16" t="s">
        <v>111</v>
      </c>
      <c r="E56" s="16" t="s">
        <v>112</v>
      </c>
      <c r="F56" s="33"/>
      <c r="G56" s="16">
        <v>210.6</v>
      </c>
      <c r="H56" s="16"/>
      <c r="I56" s="33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</row>
    <row r="57" ht="36" spans="1:252">
      <c r="A57" s="13">
        <v>47</v>
      </c>
      <c r="B57" s="13"/>
      <c r="C57" s="13"/>
      <c r="D57" s="16" t="s">
        <v>113</v>
      </c>
      <c r="E57" s="16" t="s">
        <v>114</v>
      </c>
      <c r="F57" s="33"/>
      <c r="G57" s="16">
        <v>19.5</v>
      </c>
      <c r="H57" s="16"/>
      <c r="I57" s="33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</row>
    <row r="58" spans="1:252">
      <c r="A58" s="13">
        <v>48</v>
      </c>
      <c r="B58" s="13"/>
      <c r="C58" s="13"/>
      <c r="D58" s="16" t="s">
        <v>115</v>
      </c>
      <c r="E58" s="16" t="s">
        <v>116</v>
      </c>
      <c r="F58" s="33"/>
      <c r="G58" s="16">
        <v>67</v>
      </c>
      <c r="H58" s="16"/>
      <c r="I58" s="33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</row>
    <row r="59" spans="1:252">
      <c r="A59" s="13">
        <v>49</v>
      </c>
      <c r="B59" s="13"/>
      <c r="C59" s="13"/>
      <c r="D59" s="16" t="s">
        <v>117</v>
      </c>
      <c r="E59" s="16" t="s">
        <v>118</v>
      </c>
      <c r="F59" s="33"/>
      <c r="G59" s="16">
        <v>5.1</v>
      </c>
      <c r="H59" s="16"/>
      <c r="I59" s="33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</row>
    <row r="60" spans="1:252">
      <c r="A60" s="13">
        <v>50</v>
      </c>
      <c r="B60" s="13"/>
      <c r="C60" s="13"/>
      <c r="D60" s="16" t="s">
        <v>119</v>
      </c>
      <c r="E60" s="16" t="s">
        <v>120</v>
      </c>
      <c r="F60" s="33"/>
      <c r="G60" s="16">
        <v>94</v>
      </c>
      <c r="H60" s="16"/>
      <c r="I60" s="14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</row>
    <row r="61" ht="24" spans="1:252">
      <c r="A61" s="13">
        <v>51</v>
      </c>
      <c r="B61" s="13"/>
      <c r="C61" s="13"/>
      <c r="D61" s="16" t="s">
        <v>121</v>
      </c>
      <c r="E61" s="16" t="s">
        <v>122</v>
      </c>
      <c r="F61" s="33"/>
      <c r="G61" s="16">
        <v>12.5</v>
      </c>
      <c r="H61" s="16"/>
      <c r="I61" s="14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</row>
    <row r="62" ht="36" spans="1:252">
      <c r="A62" s="13">
        <v>52</v>
      </c>
      <c r="B62" s="13"/>
      <c r="C62" s="13"/>
      <c r="D62" s="16" t="s">
        <v>113</v>
      </c>
      <c r="E62" s="16" t="s">
        <v>123</v>
      </c>
      <c r="F62" s="33"/>
      <c r="G62" s="16">
        <v>206.74</v>
      </c>
      <c r="H62" s="16"/>
      <c r="I62" s="14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</row>
    <row r="63" spans="1:252">
      <c r="A63" s="13">
        <v>53</v>
      </c>
      <c r="B63" s="13" t="s">
        <v>19</v>
      </c>
      <c r="C63" s="13"/>
      <c r="D63" s="16" t="s">
        <v>124</v>
      </c>
      <c r="E63" s="16" t="s">
        <v>125</v>
      </c>
      <c r="F63" s="33"/>
      <c r="G63" s="16">
        <v>3</v>
      </c>
      <c r="H63" s="16"/>
      <c r="I63" s="14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</row>
    <row r="64" spans="1:252">
      <c r="A64" s="13">
        <v>54</v>
      </c>
      <c r="B64" s="13"/>
      <c r="C64" s="13"/>
      <c r="D64" s="16" t="s">
        <v>124</v>
      </c>
      <c r="E64" s="16" t="s">
        <v>126</v>
      </c>
      <c r="F64" s="33"/>
      <c r="G64" s="16">
        <v>5</v>
      </c>
      <c r="H64" s="16"/>
      <c r="I64" s="14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</row>
    <row r="65" ht="24" spans="1:252">
      <c r="A65" s="13">
        <v>55</v>
      </c>
      <c r="B65" s="13" t="s">
        <v>14</v>
      </c>
      <c r="C65" s="13"/>
      <c r="D65" s="16" t="s">
        <v>127</v>
      </c>
      <c r="E65" s="16" t="s">
        <v>128</v>
      </c>
      <c r="F65" s="15" t="s">
        <v>129</v>
      </c>
      <c r="G65" s="16">
        <v>7.56</v>
      </c>
      <c r="H65" s="16"/>
      <c r="I65" s="33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</row>
    <row r="66" ht="36" spans="1:252">
      <c r="A66" s="13">
        <v>56</v>
      </c>
      <c r="B66" s="13"/>
      <c r="C66" s="13"/>
      <c r="D66" s="16" t="s">
        <v>113</v>
      </c>
      <c r="E66" s="16" t="s">
        <v>130</v>
      </c>
      <c r="F66" s="33"/>
      <c r="G66" s="16">
        <v>30.14</v>
      </c>
      <c r="H66" s="16"/>
      <c r="I66" s="33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</row>
    <row r="67" ht="24" spans="1:252">
      <c r="A67" s="13">
        <v>57</v>
      </c>
      <c r="B67" s="13"/>
      <c r="C67" s="13"/>
      <c r="D67" s="16" t="s">
        <v>113</v>
      </c>
      <c r="E67" s="16" t="s">
        <v>131</v>
      </c>
      <c r="F67" s="33"/>
      <c r="G67" s="16">
        <v>2.7</v>
      </c>
      <c r="H67" s="16"/>
      <c r="I67" s="33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</row>
    <row r="68" spans="1:252">
      <c r="A68" s="13">
        <v>58</v>
      </c>
      <c r="B68" s="13"/>
      <c r="C68" s="13"/>
      <c r="D68" s="16" t="s">
        <v>119</v>
      </c>
      <c r="E68" s="16" t="s">
        <v>132</v>
      </c>
      <c r="F68" s="33"/>
      <c r="G68" s="16">
        <v>64</v>
      </c>
      <c r="H68" s="16"/>
      <c r="I68" s="33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</row>
    <row r="69" spans="1:252">
      <c r="A69" s="13">
        <v>59</v>
      </c>
      <c r="B69" s="13" t="s">
        <v>19</v>
      </c>
      <c r="C69" s="13"/>
      <c r="D69" s="16" t="s">
        <v>124</v>
      </c>
      <c r="E69" s="16" t="s">
        <v>133</v>
      </c>
      <c r="F69" s="33"/>
      <c r="G69" s="16">
        <v>79.54</v>
      </c>
      <c r="H69" s="16"/>
      <c r="I69" s="33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</row>
    <row r="70" spans="1:252">
      <c r="A70" s="13">
        <v>60</v>
      </c>
      <c r="B70" s="13"/>
      <c r="C70" s="13"/>
      <c r="D70" s="16" t="s">
        <v>124</v>
      </c>
      <c r="E70" s="16" t="s">
        <v>134</v>
      </c>
      <c r="F70" s="33"/>
      <c r="G70" s="16">
        <v>10</v>
      </c>
      <c r="H70" s="16"/>
      <c r="I70" s="33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</row>
    <row r="71" spans="1:252">
      <c r="A71" s="13">
        <v>61</v>
      </c>
      <c r="B71" s="13" t="s">
        <v>14</v>
      </c>
      <c r="C71" s="13"/>
      <c r="D71" s="16" t="s">
        <v>135</v>
      </c>
      <c r="E71" s="16" t="s">
        <v>136</v>
      </c>
      <c r="F71" s="33"/>
      <c r="G71" s="16">
        <v>75.3</v>
      </c>
      <c r="H71" s="16"/>
      <c r="I71" s="33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</row>
    <row r="72" spans="1:252">
      <c r="A72" s="13">
        <v>62</v>
      </c>
      <c r="B72" s="13"/>
      <c r="C72" s="13"/>
      <c r="D72" s="16" t="s">
        <v>135</v>
      </c>
      <c r="E72" s="16" t="s">
        <v>137</v>
      </c>
      <c r="F72" s="33"/>
      <c r="G72" s="16">
        <v>1.76</v>
      </c>
      <c r="H72" s="16"/>
      <c r="I72" s="33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</row>
    <row r="73" spans="1:252">
      <c r="A73" s="13">
        <v>63</v>
      </c>
      <c r="B73" s="13" t="s">
        <v>19</v>
      </c>
      <c r="C73" s="13"/>
      <c r="D73" s="16" t="s">
        <v>124</v>
      </c>
      <c r="E73" s="16" t="s">
        <v>138</v>
      </c>
      <c r="F73" s="33"/>
      <c r="G73" s="16">
        <v>16.72</v>
      </c>
      <c r="H73" s="16"/>
      <c r="I73" s="33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</row>
    <row r="74" ht="24" spans="1:252">
      <c r="A74" s="13">
        <v>64</v>
      </c>
      <c r="B74" s="13"/>
      <c r="C74" s="13"/>
      <c r="D74" s="16" t="s">
        <v>139</v>
      </c>
      <c r="E74" s="16" t="s">
        <v>140</v>
      </c>
      <c r="F74" s="14" t="s">
        <v>49</v>
      </c>
      <c r="G74" s="36">
        <v>100</v>
      </c>
      <c r="H74" s="36"/>
      <c r="I74" s="33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</row>
    <row r="75" ht="24" spans="1:252">
      <c r="A75" s="13">
        <v>65</v>
      </c>
      <c r="B75" s="13"/>
      <c r="C75" s="13"/>
      <c r="D75" s="16" t="s">
        <v>141</v>
      </c>
      <c r="E75" s="16" t="s">
        <v>142</v>
      </c>
      <c r="F75" s="14"/>
      <c r="G75" s="36">
        <v>10</v>
      </c>
      <c r="H75" s="36"/>
      <c r="I75" s="33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</row>
    <row r="76" ht="24" spans="1:252">
      <c r="A76" s="13">
        <v>66</v>
      </c>
      <c r="B76" s="13"/>
      <c r="C76" s="13"/>
      <c r="D76" s="16" t="s">
        <v>143</v>
      </c>
      <c r="E76" s="16" t="s">
        <v>144</v>
      </c>
      <c r="F76" s="14"/>
      <c r="G76" s="36">
        <v>100</v>
      </c>
      <c r="H76" s="36"/>
      <c r="I76" s="33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</row>
    <row r="77" ht="24" spans="1:252">
      <c r="A77" s="13">
        <v>67</v>
      </c>
      <c r="B77" s="13"/>
      <c r="C77" s="13"/>
      <c r="D77" s="16" t="s">
        <v>145</v>
      </c>
      <c r="E77" s="16" t="s">
        <v>146</v>
      </c>
      <c r="F77" s="14"/>
      <c r="G77" s="36">
        <v>120</v>
      </c>
      <c r="H77" s="36"/>
      <c r="I77" s="33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</row>
    <row r="78" ht="24" spans="1:252">
      <c r="A78" s="13">
        <v>68</v>
      </c>
      <c r="B78" s="13"/>
      <c r="C78" s="13"/>
      <c r="D78" s="16" t="s">
        <v>147</v>
      </c>
      <c r="E78" s="16" t="s">
        <v>148</v>
      </c>
      <c r="F78" s="14"/>
      <c r="G78" s="36">
        <v>10</v>
      </c>
      <c r="H78" s="36"/>
      <c r="I78" s="33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</row>
    <row r="79" ht="24" spans="1:252">
      <c r="A79" s="13">
        <v>69</v>
      </c>
      <c r="B79" s="13"/>
      <c r="C79" s="13"/>
      <c r="D79" s="16" t="s">
        <v>149</v>
      </c>
      <c r="E79" s="16" t="s">
        <v>150</v>
      </c>
      <c r="F79" s="14"/>
      <c r="G79" s="36">
        <v>45</v>
      </c>
      <c r="H79" s="36"/>
      <c r="I79" s="33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</row>
    <row r="80" ht="36" spans="1:252">
      <c r="A80" s="13">
        <v>70</v>
      </c>
      <c r="B80" s="13"/>
      <c r="C80" s="13"/>
      <c r="D80" s="16" t="s">
        <v>151</v>
      </c>
      <c r="E80" s="16" t="s">
        <v>152</v>
      </c>
      <c r="F80" s="14"/>
      <c r="G80" s="36">
        <v>40</v>
      </c>
      <c r="H80" s="36"/>
      <c r="I80" s="33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</row>
    <row r="81" ht="24" spans="1:252">
      <c r="A81" s="13">
        <v>71</v>
      </c>
      <c r="B81" s="13" t="s">
        <v>98</v>
      </c>
      <c r="C81" s="13"/>
      <c r="D81" s="16" t="s">
        <v>153</v>
      </c>
      <c r="E81" s="16" t="s">
        <v>154</v>
      </c>
      <c r="F81" s="14"/>
      <c r="G81" s="36">
        <v>276</v>
      </c>
      <c r="H81" s="36"/>
      <c r="I81" s="33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</row>
    <row r="82" ht="24" spans="1:256">
      <c r="A82" s="12"/>
      <c r="B82" s="12"/>
      <c r="C82" s="17" t="s">
        <v>155</v>
      </c>
      <c r="D82" s="18"/>
      <c r="E82" s="18"/>
      <c r="F82" s="17"/>
      <c r="G82" s="37">
        <v>1652.16</v>
      </c>
      <c r="H82" s="37"/>
      <c r="I82" s="39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68"/>
      <c r="IT82" s="68"/>
      <c r="IU82" s="68"/>
      <c r="IV82" s="68"/>
    </row>
    <row r="83" ht="24" spans="1:256">
      <c r="A83" s="13">
        <v>72</v>
      </c>
      <c r="B83" s="13" t="s">
        <v>14</v>
      </c>
      <c r="C83" s="13" t="s">
        <v>156</v>
      </c>
      <c r="D83" s="15" t="s">
        <v>157</v>
      </c>
      <c r="E83" s="15" t="s">
        <v>158</v>
      </c>
      <c r="F83" s="14" t="s">
        <v>110</v>
      </c>
      <c r="G83" s="15">
        <v>2.8</v>
      </c>
      <c r="H83" s="15"/>
      <c r="I83" s="14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"/>
      <c r="IT83" s="6"/>
      <c r="IU83" s="6"/>
      <c r="IV83" s="6"/>
    </row>
    <row r="84" ht="24" spans="1:256">
      <c r="A84" s="13">
        <v>73</v>
      </c>
      <c r="B84" s="13"/>
      <c r="C84" s="13"/>
      <c r="D84" s="15" t="s">
        <v>159</v>
      </c>
      <c r="E84" s="15" t="s">
        <v>160</v>
      </c>
      <c r="F84" s="14"/>
      <c r="G84" s="15">
        <v>1</v>
      </c>
      <c r="H84" s="15"/>
      <c r="I84" s="14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"/>
      <c r="IT84" s="6"/>
      <c r="IU84" s="6"/>
      <c r="IV84" s="6"/>
    </row>
    <row r="85" ht="24" spans="1:256">
      <c r="A85" s="13">
        <v>74</v>
      </c>
      <c r="B85" s="13"/>
      <c r="C85" s="13"/>
      <c r="D85" s="15" t="s">
        <v>161</v>
      </c>
      <c r="E85" s="15" t="s">
        <v>162</v>
      </c>
      <c r="F85" s="14"/>
      <c r="G85" s="15">
        <v>0.2</v>
      </c>
      <c r="H85" s="15"/>
      <c r="I85" s="14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"/>
      <c r="IT85" s="6"/>
      <c r="IU85" s="6"/>
      <c r="IV85" s="6"/>
    </row>
    <row r="86" spans="1:256">
      <c r="A86" s="13">
        <v>75</v>
      </c>
      <c r="B86" s="13"/>
      <c r="C86" s="13"/>
      <c r="D86" s="15" t="s">
        <v>163</v>
      </c>
      <c r="E86" s="15" t="s">
        <v>164</v>
      </c>
      <c r="F86" s="14"/>
      <c r="G86" s="15">
        <v>0.9</v>
      </c>
      <c r="H86" s="15"/>
      <c r="I86" s="14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"/>
      <c r="IT86" s="6"/>
      <c r="IU86" s="6"/>
      <c r="IV86" s="6"/>
    </row>
    <row r="87" ht="24" spans="1:256">
      <c r="A87" s="13">
        <v>76</v>
      </c>
      <c r="B87" s="13"/>
      <c r="C87" s="13"/>
      <c r="D87" s="15" t="s">
        <v>165</v>
      </c>
      <c r="E87" s="15" t="s">
        <v>166</v>
      </c>
      <c r="F87" s="14"/>
      <c r="G87" s="15">
        <v>0.5</v>
      </c>
      <c r="H87" s="15"/>
      <c r="I87" s="14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"/>
      <c r="IT87" s="6"/>
      <c r="IU87" s="6"/>
      <c r="IV87" s="6"/>
    </row>
    <row r="88" ht="24" spans="1:256">
      <c r="A88" s="13">
        <v>77</v>
      </c>
      <c r="B88" s="13"/>
      <c r="C88" s="13"/>
      <c r="D88" s="15" t="s">
        <v>167</v>
      </c>
      <c r="E88" s="15" t="s">
        <v>168</v>
      </c>
      <c r="F88" s="14"/>
      <c r="G88" s="15">
        <v>15.9</v>
      </c>
      <c r="H88" s="15"/>
      <c r="I88" s="14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"/>
      <c r="IT88" s="6"/>
      <c r="IU88" s="6"/>
      <c r="IV88" s="6"/>
    </row>
    <row r="89" ht="24" spans="1:256">
      <c r="A89" s="13">
        <v>78</v>
      </c>
      <c r="B89" s="13"/>
      <c r="C89" s="13"/>
      <c r="D89" s="15" t="s">
        <v>169</v>
      </c>
      <c r="E89" s="15" t="s">
        <v>170</v>
      </c>
      <c r="F89" s="14"/>
      <c r="G89" s="15">
        <v>0.3</v>
      </c>
      <c r="H89" s="15"/>
      <c r="I89" s="14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"/>
      <c r="IT89" s="6"/>
      <c r="IU89" s="6"/>
      <c r="IV89" s="6"/>
    </row>
    <row r="90" ht="24" spans="1:256">
      <c r="A90" s="13">
        <v>79</v>
      </c>
      <c r="B90" s="13"/>
      <c r="C90" s="13"/>
      <c r="D90" s="15" t="s">
        <v>171</v>
      </c>
      <c r="E90" s="15" t="s">
        <v>172</v>
      </c>
      <c r="F90" s="14"/>
      <c r="G90" s="15">
        <v>33.28</v>
      </c>
      <c r="H90" s="15"/>
      <c r="I90" s="14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"/>
      <c r="IT90" s="6"/>
      <c r="IU90" s="6"/>
      <c r="IV90" s="6"/>
    </row>
    <row r="91" ht="24" spans="1:256">
      <c r="A91" s="13">
        <v>80</v>
      </c>
      <c r="B91" s="13"/>
      <c r="C91" s="13"/>
      <c r="D91" s="15" t="s">
        <v>157</v>
      </c>
      <c r="E91" s="15" t="s">
        <v>173</v>
      </c>
      <c r="F91" s="14" t="s">
        <v>174</v>
      </c>
      <c r="G91" s="15">
        <v>7.2</v>
      </c>
      <c r="H91" s="15"/>
      <c r="I91" s="14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"/>
      <c r="IT91" s="6"/>
      <c r="IU91" s="6"/>
      <c r="IV91" s="6"/>
    </row>
    <row r="92" ht="24" spans="1:256">
      <c r="A92" s="13">
        <v>81</v>
      </c>
      <c r="B92" s="13"/>
      <c r="C92" s="13"/>
      <c r="D92" s="15" t="s">
        <v>175</v>
      </c>
      <c r="E92" s="15" t="s">
        <v>176</v>
      </c>
      <c r="F92" s="13"/>
      <c r="G92" s="15">
        <v>2.2</v>
      </c>
      <c r="H92" s="15"/>
      <c r="I92" s="14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"/>
      <c r="IT92" s="6"/>
      <c r="IU92" s="6"/>
      <c r="IV92" s="6"/>
    </row>
    <row r="93" ht="24" spans="1:256">
      <c r="A93" s="13">
        <v>82</v>
      </c>
      <c r="B93" s="13"/>
      <c r="C93" s="13"/>
      <c r="D93" s="15" t="s">
        <v>161</v>
      </c>
      <c r="E93" s="15" t="s">
        <v>177</v>
      </c>
      <c r="F93" s="13"/>
      <c r="G93" s="15">
        <v>0.8</v>
      </c>
      <c r="H93" s="15"/>
      <c r="I93" s="14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"/>
      <c r="IT93" s="6"/>
      <c r="IU93" s="6"/>
      <c r="IV93" s="6"/>
    </row>
    <row r="94" spans="1:256">
      <c r="A94" s="13">
        <v>83</v>
      </c>
      <c r="B94" s="13"/>
      <c r="C94" s="13"/>
      <c r="D94" s="15" t="s">
        <v>163</v>
      </c>
      <c r="E94" s="15" t="s">
        <v>178</v>
      </c>
      <c r="F94" s="13"/>
      <c r="G94" s="15">
        <v>2.1</v>
      </c>
      <c r="H94" s="15"/>
      <c r="I94" s="14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"/>
      <c r="IT94" s="6"/>
      <c r="IU94" s="6"/>
      <c r="IV94" s="6"/>
    </row>
    <row r="95" ht="24" spans="1:256">
      <c r="A95" s="13">
        <v>84</v>
      </c>
      <c r="B95" s="13"/>
      <c r="C95" s="13"/>
      <c r="D95" s="15" t="s">
        <v>165</v>
      </c>
      <c r="E95" s="15" t="s">
        <v>179</v>
      </c>
      <c r="F95" s="13"/>
      <c r="G95" s="15">
        <v>1.7</v>
      </c>
      <c r="H95" s="15"/>
      <c r="I95" s="14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"/>
      <c r="IT95" s="6"/>
      <c r="IU95" s="6"/>
      <c r="IV95" s="6"/>
    </row>
    <row r="96" ht="24" spans="1:256">
      <c r="A96" s="13">
        <v>85</v>
      </c>
      <c r="B96" s="13"/>
      <c r="C96" s="13"/>
      <c r="D96" s="15" t="s">
        <v>167</v>
      </c>
      <c r="E96" s="15" t="s">
        <v>180</v>
      </c>
      <c r="F96" s="13"/>
      <c r="G96" s="15">
        <v>3.1</v>
      </c>
      <c r="H96" s="15"/>
      <c r="I96" s="14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69"/>
      <c r="IS96" s="6"/>
      <c r="IT96" s="6"/>
      <c r="IU96" s="6"/>
      <c r="IV96" s="6"/>
    </row>
    <row r="97" ht="24" spans="1:256">
      <c r="A97" s="13">
        <v>86</v>
      </c>
      <c r="B97" s="13"/>
      <c r="C97" s="13"/>
      <c r="D97" s="15" t="s">
        <v>169</v>
      </c>
      <c r="E97" s="15" t="s">
        <v>170</v>
      </c>
      <c r="F97" s="13"/>
      <c r="G97" s="15">
        <v>0.7</v>
      </c>
      <c r="H97" s="15"/>
      <c r="I97" s="14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"/>
      <c r="IT97" s="6"/>
      <c r="IU97" s="6"/>
      <c r="IV97" s="6"/>
    </row>
    <row r="98" ht="24" spans="1:256">
      <c r="A98" s="13">
        <v>87</v>
      </c>
      <c r="B98" s="13"/>
      <c r="C98" s="13"/>
      <c r="D98" s="15" t="s">
        <v>171</v>
      </c>
      <c r="E98" s="15" t="s">
        <v>181</v>
      </c>
      <c r="F98" s="13"/>
      <c r="G98" s="15">
        <v>15.2</v>
      </c>
      <c r="H98" s="15"/>
      <c r="I98" s="14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"/>
      <c r="IT98" s="6"/>
      <c r="IU98" s="6"/>
      <c r="IV98" s="6"/>
    </row>
    <row r="99" ht="24" spans="1:256">
      <c r="A99" s="12"/>
      <c r="B99" s="12"/>
      <c r="C99" s="17" t="s">
        <v>182</v>
      </c>
      <c r="D99" s="38"/>
      <c r="E99" s="38"/>
      <c r="F99" s="12"/>
      <c r="G99" s="38">
        <v>87.88</v>
      </c>
      <c r="H99" s="38"/>
      <c r="I99" s="17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  <c r="HJ99" s="70"/>
      <c r="HK99" s="70"/>
      <c r="HL99" s="70"/>
      <c r="HM99" s="70"/>
      <c r="HN99" s="70"/>
      <c r="HO99" s="70"/>
      <c r="HP99" s="70"/>
      <c r="HQ99" s="70"/>
      <c r="HR99" s="70"/>
      <c r="HS99" s="70"/>
      <c r="HT99" s="70"/>
      <c r="HU99" s="70"/>
      <c r="HV99" s="70"/>
      <c r="HW99" s="70"/>
      <c r="HX99" s="70"/>
      <c r="HY99" s="70"/>
      <c r="HZ99" s="70"/>
      <c r="IA99" s="70"/>
      <c r="IB99" s="70"/>
      <c r="IC99" s="70"/>
      <c r="ID99" s="70"/>
      <c r="IE99" s="70"/>
      <c r="IF99" s="70"/>
      <c r="IG99" s="70"/>
      <c r="IH99" s="70"/>
      <c r="II99" s="70"/>
      <c r="IJ99" s="70"/>
      <c r="IK99" s="70"/>
      <c r="IL99" s="70"/>
      <c r="IM99" s="70"/>
      <c r="IN99" s="70"/>
      <c r="IO99" s="70"/>
      <c r="IP99" s="70"/>
      <c r="IQ99" s="70"/>
      <c r="IR99" s="70"/>
      <c r="IS99" s="68"/>
      <c r="IT99" s="68"/>
      <c r="IU99" s="68"/>
      <c r="IV99" s="68"/>
    </row>
    <row r="100" spans="1:256">
      <c r="A100" s="13">
        <v>88</v>
      </c>
      <c r="B100" s="13" t="s">
        <v>14</v>
      </c>
      <c r="C100" s="13" t="s">
        <v>183</v>
      </c>
      <c r="D100" s="14" t="s">
        <v>184</v>
      </c>
      <c r="E100" s="14" t="s">
        <v>185</v>
      </c>
      <c r="F100" s="14" t="s">
        <v>110</v>
      </c>
      <c r="G100" s="19">
        <v>39</v>
      </c>
      <c r="H100" s="19"/>
      <c r="I100" s="14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"/>
      <c r="IT100" s="6"/>
      <c r="IU100" s="6"/>
      <c r="IV100" s="6"/>
    </row>
    <row r="101" spans="1:256">
      <c r="A101" s="13">
        <v>89</v>
      </c>
      <c r="B101" s="13"/>
      <c r="C101" s="13"/>
      <c r="D101" s="14" t="s">
        <v>186</v>
      </c>
      <c r="E101" s="14" t="s">
        <v>187</v>
      </c>
      <c r="F101" s="14"/>
      <c r="G101" s="19">
        <v>45</v>
      </c>
      <c r="H101" s="19"/>
      <c r="I101" s="14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"/>
      <c r="IT101" s="6"/>
      <c r="IU101" s="6"/>
      <c r="IV101" s="6"/>
    </row>
    <row r="102" ht="36" spans="1:256">
      <c r="A102" s="13">
        <v>90</v>
      </c>
      <c r="B102" s="13"/>
      <c r="C102" s="13"/>
      <c r="D102" s="14" t="s">
        <v>188</v>
      </c>
      <c r="E102" s="14" t="s">
        <v>189</v>
      </c>
      <c r="F102" s="14"/>
      <c r="G102" s="19">
        <v>52</v>
      </c>
      <c r="H102" s="19"/>
      <c r="I102" s="14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"/>
      <c r="IT102" s="6"/>
      <c r="IU102" s="6"/>
      <c r="IV102" s="6"/>
    </row>
    <row r="103" spans="1:256">
      <c r="A103" s="13">
        <v>91</v>
      </c>
      <c r="B103" s="13"/>
      <c r="C103" s="13"/>
      <c r="D103" s="14" t="s">
        <v>190</v>
      </c>
      <c r="E103" s="14" t="s">
        <v>191</v>
      </c>
      <c r="F103" s="14"/>
      <c r="G103" s="19">
        <v>16</v>
      </c>
      <c r="H103" s="19"/>
      <c r="I103" s="14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"/>
      <c r="IT103" s="6"/>
      <c r="IU103" s="6"/>
      <c r="IV103" s="6"/>
    </row>
    <row r="104" spans="1:256">
      <c r="A104" s="13">
        <v>92</v>
      </c>
      <c r="B104" s="13"/>
      <c r="C104" s="13"/>
      <c r="D104" s="14" t="s">
        <v>192</v>
      </c>
      <c r="E104" s="14" t="s">
        <v>193</v>
      </c>
      <c r="F104" s="14"/>
      <c r="G104" s="19">
        <v>1.5</v>
      </c>
      <c r="H104" s="19"/>
      <c r="I104" s="14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"/>
      <c r="IT104" s="6"/>
      <c r="IU104" s="6"/>
      <c r="IV104" s="6"/>
    </row>
    <row r="105" spans="1:256">
      <c r="A105" s="13">
        <v>93</v>
      </c>
      <c r="B105" s="13"/>
      <c r="C105" s="13"/>
      <c r="D105" s="14" t="s">
        <v>194</v>
      </c>
      <c r="E105" s="14" t="s">
        <v>195</v>
      </c>
      <c r="F105" s="14"/>
      <c r="G105" s="19">
        <v>4.3</v>
      </c>
      <c r="H105" s="19"/>
      <c r="I105" s="14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"/>
      <c r="IT105" s="6"/>
      <c r="IU105" s="6"/>
      <c r="IV105" s="6"/>
    </row>
    <row r="106" spans="1:256">
      <c r="A106" s="13">
        <v>94</v>
      </c>
      <c r="B106" s="13"/>
      <c r="C106" s="13"/>
      <c r="D106" s="14" t="s">
        <v>196</v>
      </c>
      <c r="E106" s="14" t="s">
        <v>197</v>
      </c>
      <c r="F106" s="14"/>
      <c r="G106" s="19">
        <v>42.5</v>
      </c>
      <c r="H106" s="19"/>
      <c r="I106" s="14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"/>
      <c r="IT106" s="6"/>
      <c r="IU106" s="6"/>
      <c r="IV106" s="6"/>
    </row>
    <row r="107" spans="1:256">
      <c r="A107" s="27">
        <v>95</v>
      </c>
      <c r="B107" s="13"/>
      <c r="C107" s="13"/>
      <c r="D107" s="14" t="s">
        <v>198</v>
      </c>
      <c r="E107" s="14" t="s">
        <v>199</v>
      </c>
      <c r="F107" s="14"/>
      <c r="G107" s="14">
        <v>5.94</v>
      </c>
      <c r="H107" s="14"/>
      <c r="I107" s="14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"/>
      <c r="IT107" s="6"/>
      <c r="IU107" s="6"/>
      <c r="IV107" s="6"/>
    </row>
    <row r="108" spans="1:256">
      <c r="A108" s="29"/>
      <c r="B108" s="13"/>
      <c r="C108" s="13"/>
      <c r="D108" s="14"/>
      <c r="E108" s="14"/>
      <c r="F108" s="14" t="s">
        <v>174</v>
      </c>
      <c r="G108" s="19">
        <v>3.28</v>
      </c>
      <c r="H108" s="19"/>
      <c r="I108" s="14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"/>
      <c r="IT108" s="6"/>
      <c r="IU108" s="6"/>
      <c r="IV108" s="6"/>
    </row>
    <row r="109" spans="1:256">
      <c r="A109" s="13">
        <v>96</v>
      </c>
      <c r="B109" s="13"/>
      <c r="C109" s="13"/>
      <c r="D109" s="14" t="s">
        <v>200</v>
      </c>
      <c r="E109" s="14" t="s">
        <v>201</v>
      </c>
      <c r="F109" s="14"/>
      <c r="G109" s="33">
        <v>33</v>
      </c>
      <c r="H109" s="33"/>
      <c r="I109" s="14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"/>
      <c r="IT109" s="6"/>
      <c r="IU109" s="6"/>
      <c r="IV109" s="6"/>
    </row>
    <row r="110" spans="1:256">
      <c r="A110" s="13">
        <v>97</v>
      </c>
      <c r="B110" s="13"/>
      <c r="C110" s="13"/>
      <c r="D110" s="14" t="s">
        <v>202</v>
      </c>
      <c r="E110" s="14" t="s">
        <v>203</v>
      </c>
      <c r="F110" s="14"/>
      <c r="G110" s="25">
        <v>64.82</v>
      </c>
      <c r="H110" s="25"/>
      <c r="I110" s="14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"/>
      <c r="IT110" s="6"/>
      <c r="IU110" s="6"/>
      <c r="IV110" s="6"/>
    </row>
    <row r="111" spans="1:256">
      <c r="A111" s="13">
        <v>98</v>
      </c>
      <c r="B111" s="13"/>
      <c r="C111" s="13"/>
      <c r="D111" s="33" t="s">
        <v>204</v>
      </c>
      <c r="E111" s="33" t="s">
        <v>205</v>
      </c>
      <c r="F111" s="14"/>
      <c r="G111" s="33">
        <v>0.5</v>
      </c>
      <c r="H111" s="33"/>
      <c r="I111" s="14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"/>
      <c r="IT111" s="6"/>
      <c r="IU111" s="6"/>
      <c r="IV111" s="6"/>
    </row>
    <row r="112" ht="24" spans="1:256">
      <c r="A112" s="12"/>
      <c r="B112" s="12"/>
      <c r="C112" s="17" t="s">
        <v>206</v>
      </c>
      <c r="D112" s="39"/>
      <c r="E112" s="39"/>
      <c r="F112" s="17"/>
      <c r="G112" s="39">
        <v>307.84</v>
      </c>
      <c r="H112" s="39"/>
      <c r="I112" s="17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  <c r="FV112" s="70"/>
      <c r="FW112" s="70"/>
      <c r="FX112" s="70"/>
      <c r="FY112" s="70"/>
      <c r="FZ112" s="70"/>
      <c r="GA112" s="70"/>
      <c r="GB112" s="70"/>
      <c r="GC112" s="70"/>
      <c r="GD112" s="70"/>
      <c r="GE112" s="70"/>
      <c r="GF112" s="70"/>
      <c r="GG112" s="70"/>
      <c r="GH112" s="70"/>
      <c r="GI112" s="70"/>
      <c r="GJ112" s="70"/>
      <c r="GK112" s="70"/>
      <c r="GL112" s="70"/>
      <c r="GM112" s="70"/>
      <c r="GN112" s="70"/>
      <c r="GO112" s="70"/>
      <c r="GP112" s="70"/>
      <c r="GQ112" s="70"/>
      <c r="GR112" s="70"/>
      <c r="GS112" s="70"/>
      <c r="GT112" s="70"/>
      <c r="GU112" s="70"/>
      <c r="GV112" s="70"/>
      <c r="GW112" s="70"/>
      <c r="GX112" s="70"/>
      <c r="GY112" s="70"/>
      <c r="GZ112" s="70"/>
      <c r="HA112" s="70"/>
      <c r="HB112" s="70"/>
      <c r="HC112" s="70"/>
      <c r="HD112" s="70"/>
      <c r="HE112" s="70"/>
      <c r="HF112" s="70"/>
      <c r="HG112" s="70"/>
      <c r="HH112" s="70"/>
      <c r="HI112" s="70"/>
      <c r="HJ112" s="70"/>
      <c r="HK112" s="70"/>
      <c r="HL112" s="70"/>
      <c r="HM112" s="70"/>
      <c r="HN112" s="70"/>
      <c r="HO112" s="70"/>
      <c r="HP112" s="70"/>
      <c r="HQ112" s="70"/>
      <c r="HR112" s="70"/>
      <c r="HS112" s="70"/>
      <c r="HT112" s="70"/>
      <c r="HU112" s="70"/>
      <c r="HV112" s="70"/>
      <c r="HW112" s="70"/>
      <c r="HX112" s="70"/>
      <c r="HY112" s="70"/>
      <c r="HZ112" s="70"/>
      <c r="IA112" s="70"/>
      <c r="IB112" s="70"/>
      <c r="IC112" s="70"/>
      <c r="ID112" s="70"/>
      <c r="IE112" s="70"/>
      <c r="IF112" s="70"/>
      <c r="IG112" s="70"/>
      <c r="IH112" s="70"/>
      <c r="II112" s="70"/>
      <c r="IJ112" s="70"/>
      <c r="IK112" s="70"/>
      <c r="IL112" s="70"/>
      <c r="IM112" s="70"/>
      <c r="IN112" s="70"/>
      <c r="IO112" s="70"/>
      <c r="IP112" s="70"/>
      <c r="IQ112" s="70"/>
      <c r="IR112" s="70"/>
      <c r="IS112" s="68"/>
      <c r="IT112" s="68"/>
      <c r="IU112" s="68"/>
      <c r="IV112" s="68"/>
    </row>
    <row r="113" ht="36" spans="1:256">
      <c r="A113" s="13">
        <v>99</v>
      </c>
      <c r="B113" s="13" t="s">
        <v>14</v>
      </c>
      <c r="C113" s="14" t="s">
        <v>207</v>
      </c>
      <c r="D113" s="33" t="s">
        <v>208</v>
      </c>
      <c r="E113" s="33" t="s">
        <v>209</v>
      </c>
      <c r="F113" s="15" t="s">
        <v>210</v>
      </c>
      <c r="G113" s="15">
        <v>100.98</v>
      </c>
      <c r="H113" s="15"/>
      <c r="I113" s="1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ht="36" spans="1:256">
      <c r="A114" s="27">
        <v>100</v>
      </c>
      <c r="B114" s="13"/>
      <c r="C114" s="13"/>
      <c r="D114" s="33" t="s">
        <v>208</v>
      </c>
      <c r="E114" s="33" t="s">
        <v>209</v>
      </c>
      <c r="F114" s="15" t="s">
        <v>18</v>
      </c>
      <c r="G114" s="15">
        <v>78.9</v>
      </c>
      <c r="H114" s="15"/>
      <c r="I114" s="1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ht="36" spans="1:256">
      <c r="A115" s="29"/>
      <c r="B115" s="13"/>
      <c r="C115" s="13"/>
      <c r="D115" s="33"/>
      <c r="E115" s="33"/>
      <c r="F115" s="15" t="s">
        <v>210</v>
      </c>
      <c r="G115" s="15">
        <v>24.28</v>
      </c>
      <c r="H115" s="15"/>
      <c r="I115" s="1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ht="36" spans="1:256">
      <c r="A116" s="27">
        <v>101</v>
      </c>
      <c r="B116" s="14" t="s">
        <v>211</v>
      </c>
      <c r="C116" s="13"/>
      <c r="D116" s="33" t="s">
        <v>212</v>
      </c>
      <c r="E116" s="33" t="s">
        <v>213</v>
      </c>
      <c r="F116" s="15" t="s">
        <v>18</v>
      </c>
      <c r="G116" s="13">
        <v>46.32</v>
      </c>
      <c r="H116" s="13"/>
      <c r="I116" s="1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ht="36" spans="1:256">
      <c r="A117" s="29"/>
      <c r="B117" s="13"/>
      <c r="C117" s="13"/>
      <c r="D117" s="33"/>
      <c r="E117" s="33"/>
      <c r="F117" s="15" t="s">
        <v>210</v>
      </c>
      <c r="G117" s="13">
        <v>37.52</v>
      </c>
      <c r="H117" s="13"/>
      <c r="I117" s="1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ht="36" spans="1:256">
      <c r="A118" s="13">
        <v>102</v>
      </c>
      <c r="B118" s="13" t="s">
        <v>14</v>
      </c>
      <c r="C118" s="13"/>
      <c r="D118" s="33" t="s">
        <v>214</v>
      </c>
      <c r="E118" s="33" t="s">
        <v>215</v>
      </c>
      <c r="F118" s="15" t="s">
        <v>18</v>
      </c>
      <c r="G118" s="13">
        <v>42.8</v>
      </c>
      <c r="H118" s="13"/>
      <c r="I118" s="1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ht="24" spans="1:256">
      <c r="A119" s="13">
        <v>103</v>
      </c>
      <c r="B119" s="14" t="s">
        <v>211</v>
      </c>
      <c r="C119" s="13"/>
      <c r="D119" s="16" t="s">
        <v>216</v>
      </c>
      <c r="E119" s="16" t="s">
        <v>217</v>
      </c>
      <c r="F119" s="14" t="s">
        <v>49</v>
      </c>
      <c r="G119" s="16">
        <v>80</v>
      </c>
      <c r="H119" s="16"/>
      <c r="I119" s="1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ht="48" spans="1:256">
      <c r="A120" s="12"/>
      <c r="B120" s="12"/>
      <c r="C120" s="17" t="s">
        <v>218</v>
      </c>
      <c r="D120" s="18"/>
      <c r="E120" s="18"/>
      <c r="F120" s="17"/>
      <c r="G120" s="18">
        <v>410.8</v>
      </c>
      <c r="H120" s="18"/>
      <c r="I120" s="17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</row>
    <row r="121" ht="24" spans="1:256">
      <c r="A121" s="13">
        <v>104</v>
      </c>
      <c r="B121" s="13" t="s">
        <v>14</v>
      </c>
      <c r="C121" s="13" t="s">
        <v>219</v>
      </c>
      <c r="D121" s="15" t="s">
        <v>220</v>
      </c>
      <c r="E121" s="15" t="s">
        <v>221</v>
      </c>
      <c r="F121" s="14" t="s">
        <v>18</v>
      </c>
      <c r="G121" s="15">
        <v>24.48</v>
      </c>
      <c r="H121" s="15"/>
      <c r="I121" s="14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"/>
      <c r="IT121" s="6"/>
      <c r="IU121" s="6"/>
      <c r="IV121" s="6"/>
    </row>
    <row r="122" ht="24" spans="1:256">
      <c r="A122" s="13">
        <v>105</v>
      </c>
      <c r="B122" s="13"/>
      <c r="C122" s="13"/>
      <c r="D122" s="15" t="s">
        <v>222</v>
      </c>
      <c r="E122" s="15" t="s">
        <v>223</v>
      </c>
      <c r="F122" s="14"/>
      <c r="G122" s="15">
        <v>5.04</v>
      </c>
      <c r="H122" s="15"/>
      <c r="I122" s="14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"/>
      <c r="IT122" s="6"/>
      <c r="IU122" s="6"/>
      <c r="IV122" s="6"/>
    </row>
    <row r="123" ht="24" spans="1:256">
      <c r="A123" s="13">
        <v>106</v>
      </c>
      <c r="B123" s="13"/>
      <c r="C123" s="13"/>
      <c r="D123" s="15" t="s">
        <v>224</v>
      </c>
      <c r="E123" s="15" t="s">
        <v>221</v>
      </c>
      <c r="F123" s="14"/>
      <c r="G123" s="15">
        <v>39.6</v>
      </c>
      <c r="H123" s="15"/>
      <c r="I123" s="14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"/>
      <c r="IT123" s="6"/>
      <c r="IU123" s="6"/>
      <c r="IV123" s="6"/>
    </row>
    <row r="124" ht="24" spans="1:256">
      <c r="A124" s="13">
        <v>107</v>
      </c>
      <c r="B124" s="13"/>
      <c r="C124" s="13"/>
      <c r="D124" s="15" t="s">
        <v>225</v>
      </c>
      <c r="E124" s="15" t="s">
        <v>226</v>
      </c>
      <c r="F124" s="14"/>
      <c r="G124" s="15">
        <v>21.76</v>
      </c>
      <c r="H124" s="15"/>
      <c r="I124" s="14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"/>
      <c r="IT124" s="6"/>
      <c r="IU124" s="6"/>
      <c r="IV124" s="6"/>
    </row>
    <row r="125" ht="24" spans="1:256">
      <c r="A125" s="13">
        <v>108</v>
      </c>
      <c r="B125" s="13"/>
      <c r="C125" s="13"/>
      <c r="D125" s="15" t="s">
        <v>227</v>
      </c>
      <c r="E125" s="15" t="s">
        <v>228</v>
      </c>
      <c r="F125" s="14"/>
      <c r="G125" s="15">
        <v>4.64</v>
      </c>
      <c r="H125" s="15"/>
      <c r="I125" s="14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"/>
      <c r="IT125" s="6"/>
      <c r="IU125" s="6"/>
      <c r="IV125" s="6"/>
    </row>
    <row r="126" ht="24" spans="1:256">
      <c r="A126" s="13">
        <v>109</v>
      </c>
      <c r="B126" s="13"/>
      <c r="C126" s="13"/>
      <c r="D126" s="15" t="s">
        <v>229</v>
      </c>
      <c r="E126" s="15" t="s">
        <v>228</v>
      </c>
      <c r="F126" s="14"/>
      <c r="G126" s="15">
        <v>40.16</v>
      </c>
      <c r="H126" s="15"/>
      <c r="I126" s="14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"/>
      <c r="IT126" s="6"/>
      <c r="IU126" s="6"/>
      <c r="IV126" s="6"/>
    </row>
    <row r="127" ht="24" spans="1:256">
      <c r="A127" s="13">
        <v>110</v>
      </c>
      <c r="B127" s="13"/>
      <c r="C127" s="13"/>
      <c r="D127" s="15" t="s">
        <v>230</v>
      </c>
      <c r="E127" s="15" t="s">
        <v>231</v>
      </c>
      <c r="F127" s="14"/>
      <c r="G127" s="15">
        <v>15.04</v>
      </c>
      <c r="H127" s="15"/>
      <c r="I127" s="14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"/>
      <c r="IT127" s="6"/>
      <c r="IU127" s="6"/>
      <c r="IV127" s="6"/>
    </row>
    <row r="128" ht="24" spans="1:256">
      <c r="A128" s="13">
        <v>111</v>
      </c>
      <c r="B128" s="13"/>
      <c r="C128" s="13"/>
      <c r="D128" s="15" t="s">
        <v>232</v>
      </c>
      <c r="E128" s="15" t="s">
        <v>226</v>
      </c>
      <c r="F128" s="14"/>
      <c r="G128" s="15">
        <v>0.56</v>
      </c>
      <c r="H128" s="15"/>
      <c r="I128" s="14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"/>
      <c r="IT128" s="6"/>
      <c r="IU128" s="6"/>
      <c r="IV128" s="6"/>
    </row>
    <row r="129" ht="24" spans="1:256">
      <c r="A129" s="13">
        <v>112</v>
      </c>
      <c r="B129" s="13"/>
      <c r="C129" s="13"/>
      <c r="D129" s="15" t="s">
        <v>233</v>
      </c>
      <c r="E129" s="15" t="s">
        <v>234</v>
      </c>
      <c r="F129" s="15" t="s">
        <v>210</v>
      </c>
      <c r="G129" s="15">
        <v>50</v>
      </c>
      <c r="H129" s="15"/>
      <c r="I129" s="14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"/>
      <c r="IT129" s="6"/>
      <c r="IU129" s="6"/>
      <c r="IV129" s="6"/>
    </row>
    <row r="130" ht="24" spans="1:256">
      <c r="A130" s="13">
        <v>113</v>
      </c>
      <c r="B130" s="13"/>
      <c r="C130" s="13"/>
      <c r="D130" s="15" t="s">
        <v>235</v>
      </c>
      <c r="E130" s="15" t="s">
        <v>236</v>
      </c>
      <c r="F130" s="15"/>
      <c r="G130" s="15">
        <v>25.5</v>
      </c>
      <c r="H130" s="15"/>
      <c r="I130" s="14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"/>
      <c r="IT130" s="6"/>
      <c r="IU130" s="6"/>
      <c r="IV130" s="6"/>
    </row>
    <row r="131" ht="24" spans="1:256">
      <c r="A131" s="13">
        <v>114</v>
      </c>
      <c r="B131" s="13"/>
      <c r="C131" s="13"/>
      <c r="D131" s="15" t="s">
        <v>237</v>
      </c>
      <c r="E131" s="15" t="s">
        <v>238</v>
      </c>
      <c r="F131" s="15"/>
      <c r="G131" s="15">
        <v>50</v>
      </c>
      <c r="H131" s="15"/>
      <c r="I131" s="14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"/>
      <c r="IT131" s="6"/>
      <c r="IU131" s="6"/>
      <c r="IV131" s="6"/>
    </row>
    <row r="132" ht="24" spans="1:256">
      <c r="A132" s="13">
        <v>115</v>
      </c>
      <c r="B132" s="14" t="s">
        <v>211</v>
      </c>
      <c r="C132" s="13"/>
      <c r="D132" s="15" t="s">
        <v>239</v>
      </c>
      <c r="E132" s="15" t="s">
        <v>240</v>
      </c>
      <c r="F132" s="14" t="s">
        <v>18</v>
      </c>
      <c r="G132" s="15">
        <v>20</v>
      </c>
      <c r="H132" s="15"/>
      <c r="I132" s="14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"/>
      <c r="IT132" s="6"/>
      <c r="IU132" s="6"/>
      <c r="IV132" s="6"/>
    </row>
    <row r="133" ht="24" spans="1:256">
      <c r="A133" s="13">
        <v>116</v>
      </c>
      <c r="B133" s="13" t="s">
        <v>14</v>
      </c>
      <c r="C133" s="13"/>
      <c r="D133" s="15" t="s">
        <v>241</v>
      </c>
      <c r="E133" s="15" t="s">
        <v>242</v>
      </c>
      <c r="F133" s="14"/>
      <c r="G133" s="15">
        <v>55</v>
      </c>
      <c r="H133" s="15"/>
      <c r="I133" s="14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"/>
      <c r="IT133" s="6"/>
      <c r="IU133" s="6"/>
      <c r="IV133" s="6"/>
    </row>
    <row r="134" ht="24" spans="1:256">
      <c r="A134" s="13">
        <v>117</v>
      </c>
      <c r="B134" s="13"/>
      <c r="C134" s="13"/>
      <c r="D134" s="15" t="s">
        <v>243</v>
      </c>
      <c r="E134" s="15" t="s">
        <v>244</v>
      </c>
      <c r="F134" s="14"/>
      <c r="G134" s="15">
        <v>34</v>
      </c>
      <c r="H134" s="15"/>
      <c r="I134" s="14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"/>
      <c r="IT134" s="6"/>
      <c r="IU134" s="6"/>
      <c r="IV134" s="6"/>
    </row>
    <row r="135" ht="36" spans="1:256">
      <c r="A135" s="27">
        <v>118</v>
      </c>
      <c r="B135" s="13"/>
      <c r="C135" s="13"/>
      <c r="D135" s="15" t="s">
        <v>245</v>
      </c>
      <c r="E135" s="15" t="s">
        <v>246</v>
      </c>
      <c r="F135" s="14" t="s">
        <v>18</v>
      </c>
      <c r="G135" s="15">
        <v>55.7</v>
      </c>
      <c r="H135" s="15"/>
      <c r="I135" s="14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"/>
      <c r="IT135" s="6"/>
      <c r="IU135" s="6"/>
      <c r="IV135" s="6"/>
    </row>
    <row r="136" ht="36" spans="1:256">
      <c r="A136" s="29"/>
      <c r="B136" s="13"/>
      <c r="C136" s="13"/>
      <c r="D136" s="15"/>
      <c r="E136" s="15"/>
      <c r="F136" s="14" t="s">
        <v>210</v>
      </c>
      <c r="G136" s="15">
        <v>0.7</v>
      </c>
      <c r="H136" s="15"/>
      <c r="I136" s="14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"/>
      <c r="IT136" s="6"/>
      <c r="IU136" s="6"/>
      <c r="IV136" s="6"/>
    </row>
    <row r="137" ht="24" spans="1:256">
      <c r="A137" s="13">
        <v>119</v>
      </c>
      <c r="B137" s="13"/>
      <c r="C137" s="13"/>
      <c r="D137" s="15" t="s">
        <v>247</v>
      </c>
      <c r="E137" s="15" t="s">
        <v>226</v>
      </c>
      <c r="F137" s="14" t="s">
        <v>18</v>
      </c>
      <c r="G137" s="15">
        <v>5.68</v>
      </c>
      <c r="H137" s="15"/>
      <c r="I137" s="14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"/>
      <c r="IT137" s="6"/>
      <c r="IU137" s="6"/>
      <c r="IV137" s="6"/>
    </row>
    <row r="138" ht="24" spans="1:256">
      <c r="A138" s="13">
        <v>120</v>
      </c>
      <c r="B138" s="13"/>
      <c r="C138" s="13"/>
      <c r="D138" s="15" t="s">
        <v>248</v>
      </c>
      <c r="E138" s="15" t="s">
        <v>231</v>
      </c>
      <c r="F138" s="14"/>
      <c r="G138" s="15">
        <v>4.56</v>
      </c>
      <c r="H138" s="15"/>
      <c r="I138" s="14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"/>
      <c r="IT138" s="6"/>
      <c r="IU138" s="6"/>
      <c r="IV138" s="6"/>
    </row>
    <row r="139" ht="36" spans="1:256">
      <c r="A139" s="13">
        <v>121</v>
      </c>
      <c r="B139" s="13"/>
      <c r="C139" s="13"/>
      <c r="D139" s="15" t="s">
        <v>249</v>
      </c>
      <c r="E139" s="15" t="s">
        <v>226</v>
      </c>
      <c r="F139" s="15" t="s">
        <v>210</v>
      </c>
      <c r="G139" s="15">
        <v>7.92</v>
      </c>
      <c r="H139" s="15"/>
      <c r="I139" s="14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"/>
      <c r="IT139" s="6"/>
      <c r="IU139" s="6"/>
      <c r="IV139" s="6"/>
    </row>
    <row r="140" ht="24" spans="1:256">
      <c r="A140" s="12"/>
      <c r="B140" s="12"/>
      <c r="C140" s="17" t="s">
        <v>250</v>
      </c>
      <c r="D140" s="38"/>
      <c r="E140" s="38"/>
      <c r="F140" s="38"/>
      <c r="G140" s="38">
        <v>460.34</v>
      </c>
      <c r="H140" s="38"/>
      <c r="I140" s="17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68"/>
      <c r="IT140" s="68"/>
      <c r="IU140" s="68"/>
      <c r="IV140" s="68"/>
    </row>
    <row r="141" ht="24" spans="1:256">
      <c r="A141" s="13">
        <v>122</v>
      </c>
      <c r="B141" s="13" t="s">
        <v>14</v>
      </c>
      <c r="C141" s="13" t="s">
        <v>251</v>
      </c>
      <c r="D141" s="16" t="s">
        <v>252</v>
      </c>
      <c r="E141" s="16" t="s">
        <v>253</v>
      </c>
      <c r="F141" s="15" t="s">
        <v>110</v>
      </c>
      <c r="G141" s="16">
        <v>25.36</v>
      </c>
      <c r="H141" s="16"/>
      <c r="I141" s="47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"/>
      <c r="IT141" s="6"/>
      <c r="IU141" s="6"/>
      <c r="IV141" s="6"/>
    </row>
    <row r="142" ht="48" spans="1:256">
      <c r="A142" s="13">
        <v>123</v>
      </c>
      <c r="B142" s="13"/>
      <c r="C142" s="13"/>
      <c r="D142" s="16" t="s">
        <v>254</v>
      </c>
      <c r="E142" s="16" t="s">
        <v>255</v>
      </c>
      <c r="F142" s="33"/>
      <c r="G142" s="16">
        <v>15.825</v>
      </c>
      <c r="H142" s="16"/>
      <c r="I142" s="47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"/>
      <c r="IT142" s="6"/>
      <c r="IU142" s="6"/>
      <c r="IV142" s="6"/>
    </row>
    <row r="143" ht="36" spans="1:256">
      <c r="A143" s="13">
        <v>124</v>
      </c>
      <c r="B143" s="13"/>
      <c r="C143" s="13"/>
      <c r="D143" s="16" t="s">
        <v>256</v>
      </c>
      <c r="E143" s="16" t="s">
        <v>257</v>
      </c>
      <c r="F143" s="33"/>
      <c r="G143" s="16">
        <v>16.7611</v>
      </c>
      <c r="H143" s="16"/>
      <c r="I143" s="47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"/>
      <c r="IT143" s="6"/>
      <c r="IU143" s="6"/>
      <c r="IV143" s="6"/>
    </row>
    <row r="144" spans="1:256">
      <c r="A144" s="13">
        <v>125</v>
      </c>
      <c r="B144" s="13"/>
      <c r="C144" s="13"/>
      <c r="D144" s="16" t="s">
        <v>258</v>
      </c>
      <c r="E144" s="16" t="s">
        <v>259</v>
      </c>
      <c r="F144" s="33"/>
      <c r="G144" s="16">
        <v>2.565</v>
      </c>
      <c r="H144" s="16"/>
      <c r="I144" s="47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"/>
      <c r="IT144" s="6"/>
      <c r="IU144" s="6"/>
      <c r="IV144" s="6"/>
    </row>
    <row r="145" ht="24" spans="1:256">
      <c r="A145" s="13">
        <v>126</v>
      </c>
      <c r="B145" s="13"/>
      <c r="C145" s="13"/>
      <c r="D145" s="16" t="s">
        <v>260</v>
      </c>
      <c r="E145" s="16" t="s">
        <v>261</v>
      </c>
      <c r="F145" s="33"/>
      <c r="G145" s="16">
        <v>4.6932</v>
      </c>
      <c r="H145" s="16"/>
      <c r="I145" s="47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  <c r="HL145" s="69"/>
      <c r="HM145" s="69"/>
      <c r="HN145" s="69"/>
      <c r="HO145" s="69"/>
      <c r="HP145" s="69"/>
      <c r="HQ145" s="69"/>
      <c r="HR145" s="69"/>
      <c r="HS145" s="69"/>
      <c r="HT145" s="69"/>
      <c r="HU145" s="69"/>
      <c r="HV145" s="69"/>
      <c r="HW145" s="69"/>
      <c r="HX145" s="69"/>
      <c r="HY145" s="69"/>
      <c r="HZ145" s="69"/>
      <c r="IA145" s="69"/>
      <c r="IB145" s="69"/>
      <c r="IC145" s="69"/>
      <c r="ID145" s="69"/>
      <c r="IE145" s="69"/>
      <c r="IF145" s="69"/>
      <c r="IG145" s="69"/>
      <c r="IH145" s="69"/>
      <c r="II145" s="69"/>
      <c r="IJ145" s="69"/>
      <c r="IK145" s="69"/>
      <c r="IL145" s="69"/>
      <c r="IM145" s="69"/>
      <c r="IN145" s="69"/>
      <c r="IO145" s="69"/>
      <c r="IP145" s="69"/>
      <c r="IQ145" s="69"/>
      <c r="IR145" s="69"/>
      <c r="IS145" s="6"/>
      <c r="IT145" s="6"/>
      <c r="IU145" s="6"/>
      <c r="IV145" s="6"/>
    </row>
    <row r="146" spans="1:256">
      <c r="A146" s="13">
        <v>127</v>
      </c>
      <c r="B146" s="13"/>
      <c r="C146" s="13"/>
      <c r="D146" s="16" t="s">
        <v>119</v>
      </c>
      <c r="E146" s="16" t="s">
        <v>262</v>
      </c>
      <c r="F146" s="33"/>
      <c r="G146" s="16">
        <v>4.23</v>
      </c>
      <c r="H146" s="16"/>
      <c r="I146" s="47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"/>
      <c r="IT146" s="6"/>
      <c r="IU146" s="6"/>
      <c r="IV146" s="6"/>
    </row>
    <row r="147" spans="1:256">
      <c r="A147" s="13">
        <v>128</v>
      </c>
      <c r="B147" s="13"/>
      <c r="C147" s="13"/>
      <c r="D147" s="16" t="s">
        <v>263</v>
      </c>
      <c r="E147" s="16" t="s">
        <v>264</v>
      </c>
      <c r="F147" s="33"/>
      <c r="G147" s="16">
        <v>11.84</v>
      </c>
      <c r="H147" s="16"/>
      <c r="I147" s="47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"/>
      <c r="IT147" s="6"/>
      <c r="IU147" s="6"/>
      <c r="IV147" s="6"/>
    </row>
    <row r="148" spans="1:256">
      <c r="A148" s="13">
        <v>129</v>
      </c>
      <c r="B148" s="13"/>
      <c r="C148" s="13"/>
      <c r="D148" s="16" t="s">
        <v>265</v>
      </c>
      <c r="E148" s="16" t="s">
        <v>266</v>
      </c>
      <c r="F148" s="33"/>
      <c r="G148" s="16">
        <v>1.4434</v>
      </c>
      <c r="H148" s="16"/>
      <c r="I148" s="14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"/>
      <c r="IT148" s="6"/>
      <c r="IU148" s="6"/>
      <c r="IV148" s="6"/>
    </row>
    <row r="149" spans="1:256">
      <c r="A149" s="13">
        <v>130</v>
      </c>
      <c r="B149" s="13"/>
      <c r="C149" s="13"/>
      <c r="D149" s="16" t="s">
        <v>267</v>
      </c>
      <c r="E149" s="16" t="s">
        <v>268</v>
      </c>
      <c r="F149" s="33"/>
      <c r="G149" s="16">
        <v>2.095</v>
      </c>
      <c r="H149" s="16"/>
      <c r="I149" s="14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"/>
      <c r="IT149" s="6"/>
      <c r="IU149" s="6"/>
      <c r="IV149" s="6"/>
    </row>
    <row r="150" ht="24" spans="1:256">
      <c r="A150" s="13">
        <v>131</v>
      </c>
      <c r="B150" s="13"/>
      <c r="C150" s="13"/>
      <c r="D150" s="16" t="s">
        <v>269</v>
      </c>
      <c r="E150" s="16" t="s">
        <v>270</v>
      </c>
      <c r="F150" s="33"/>
      <c r="G150" s="16">
        <v>29.875</v>
      </c>
      <c r="H150" s="16"/>
      <c r="I150" s="14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"/>
      <c r="IT150" s="6"/>
      <c r="IU150" s="6"/>
      <c r="IV150" s="6"/>
    </row>
    <row r="151" ht="24" spans="1:256">
      <c r="A151" s="13">
        <v>132</v>
      </c>
      <c r="B151" s="13"/>
      <c r="C151" s="13"/>
      <c r="D151" s="16" t="s">
        <v>271</v>
      </c>
      <c r="E151" s="16" t="s">
        <v>272</v>
      </c>
      <c r="F151" s="33"/>
      <c r="G151" s="16">
        <v>7.969</v>
      </c>
      <c r="H151" s="16"/>
      <c r="I151" s="14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"/>
      <c r="IT151" s="6"/>
      <c r="IU151" s="6"/>
      <c r="IV151" s="6"/>
    </row>
    <row r="152" ht="48" spans="1:256">
      <c r="A152" s="13">
        <v>133</v>
      </c>
      <c r="B152" s="13"/>
      <c r="C152" s="13"/>
      <c r="D152" s="16" t="s">
        <v>273</v>
      </c>
      <c r="E152" s="16" t="s">
        <v>274</v>
      </c>
      <c r="F152" s="33"/>
      <c r="G152" s="16">
        <v>5.364</v>
      </c>
      <c r="H152" s="16"/>
      <c r="I152" s="14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"/>
      <c r="IT152" s="6"/>
      <c r="IU152" s="6"/>
      <c r="IV152" s="6"/>
    </row>
    <row r="153" ht="24" spans="1:256">
      <c r="A153" s="13">
        <v>134</v>
      </c>
      <c r="B153" s="13"/>
      <c r="C153" s="13"/>
      <c r="D153" s="16" t="s">
        <v>275</v>
      </c>
      <c r="E153" s="16" t="s">
        <v>276</v>
      </c>
      <c r="F153" s="33"/>
      <c r="G153" s="16">
        <v>0.72</v>
      </c>
      <c r="H153" s="16"/>
      <c r="I153" s="14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"/>
      <c r="IT153" s="6"/>
      <c r="IU153" s="6"/>
      <c r="IV153" s="6"/>
    </row>
    <row r="154" ht="24" spans="1:256">
      <c r="A154" s="13">
        <v>135</v>
      </c>
      <c r="B154" s="13"/>
      <c r="C154" s="13"/>
      <c r="D154" s="16" t="s">
        <v>277</v>
      </c>
      <c r="E154" s="16" t="s">
        <v>278</v>
      </c>
      <c r="F154" s="33"/>
      <c r="G154" s="16">
        <v>0.525</v>
      </c>
      <c r="H154" s="16"/>
      <c r="I154" s="14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"/>
      <c r="IT154" s="6"/>
      <c r="IU154" s="6"/>
      <c r="IV154" s="6"/>
    </row>
    <row r="155" ht="24" spans="1:256">
      <c r="A155" s="13">
        <v>136</v>
      </c>
      <c r="B155" s="13"/>
      <c r="C155" s="13"/>
      <c r="D155" s="16" t="s">
        <v>279</v>
      </c>
      <c r="E155" s="16" t="s">
        <v>280</v>
      </c>
      <c r="F155" s="33"/>
      <c r="G155" s="16">
        <v>1.362</v>
      </c>
      <c r="H155" s="16"/>
      <c r="I155" s="14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"/>
      <c r="IT155" s="6"/>
      <c r="IU155" s="6"/>
      <c r="IV155" s="6"/>
    </row>
    <row r="156" ht="24" spans="1:256">
      <c r="A156" s="13">
        <v>137</v>
      </c>
      <c r="B156" s="13"/>
      <c r="C156" s="13"/>
      <c r="D156" s="16" t="s">
        <v>281</v>
      </c>
      <c r="E156" s="16" t="s">
        <v>282</v>
      </c>
      <c r="F156" s="33"/>
      <c r="G156" s="16">
        <v>90.577</v>
      </c>
      <c r="H156" s="16"/>
      <c r="I156" s="14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"/>
      <c r="IT156" s="6"/>
      <c r="IU156" s="6"/>
      <c r="IV156" s="6"/>
    </row>
    <row r="157" ht="36" spans="1:256">
      <c r="A157" s="13">
        <v>138</v>
      </c>
      <c r="B157" s="13"/>
      <c r="C157" s="13"/>
      <c r="D157" s="16" t="s">
        <v>283</v>
      </c>
      <c r="E157" s="16" t="s">
        <v>284</v>
      </c>
      <c r="F157" s="33"/>
      <c r="G157" s="16">
        <v>6.2753</v>
      </c>
      <c r="H157" s="16"/>
      <c r="I157" s="14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"/>
      <c r="IT157" s="6"/>
      <c r="IU157" s="6"/>
      <c r="IV157" s="6"/>
    </row>
    <row r="158" ht="36" spans="1:256">
      <c r="A158" s="13">
        <v>139</v>
      </c>
      <c r="B158" s="13"/>
      <c r="C158" s="13"/>
      <c r="D158" s="16" t="s">
        <v>252</v>
      </c>
      <c r="E158" s="16" t="s">
        <v>253</v>
      </c>
      <c r="F158" s="15" t="s">
        <v>210</v>
      </c>
      <c r="G158" s="33">
        <v>31.5</v>
      </c>
      <c r="H158" s="33"/>
      <c r="I158" s="14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"/>
      <c r="IT158" s="6"/>
      <c r="IU158" s="6"/>
      <c r="IV158" s="6"/>
    </row>
    <row r="159" ht="24" spans="1:256">
      <c r="A159" s="12"/>
      <c r="B159" s="12"/>
      <c r="C159" s="17" t="s">
        <v>285</v>
      </c>
      <c r="D159" s="18"/>
      <c r="E159" s="18"/>
      <c r="F159" s="38"/>
      <c r="G159" s="39">
        <v>258.98</v>
      </c>
      <c r="H159" s="39"/>
      <c r="I159" s="17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  <c r="GF159" s="70"/>
      <c r="GG159" s="70"/>
      <c r="GH159" s="70"/>
      <c r="GI159" s="70"/>
      <c r="GJ159" s="70"/>
      <c r="GK159" s="70"/>
      <c r="GL159" s="70"/>
      <c r="GM159" s="70"/>
      <c r="GN159" s="70"/>
      <c r="GO159" s="70"/>
      <c r="GP159" s="70"/>
      <c r="GQ159" s="70"/>
      <c r="GR159" s="70"/>
      <c r="GS159" s="70"/>
      <c r="GT159" s="70"/>
      <c r="GU159" s="70"/>
      <c r="GV159" s="70"/>
      <c r="GW159" s="70"/>
      <c r="GX159" s="70"/>
      <c r="GY159" s="70"/>
      <c r="GZ159" s="70"/>
      <c r="HA159" s="70"/>
      <c r="HB159" s="70"/>
      <c r="HC159" s="70"/>
      <c r="HD159" s="70"/>
      <c r="HE159" s="70"/>
      <c r="HF159" s="70"/>
      <c r="HG159" s="70"/>
      <c r="HH159" s="70"/>
      <c r="HI159" s="70"/>
      <c r="HJ159" s="70"/>
      <c r="HK159" s="70"/>
      <c r="HL159" s="70"/>
      <c r="HM159" s="70"/>
      <c r="HN159" s="70"/>
      <c r="HO159" s="70"/>
      <c r="HP159" s="70"/>
      <c r="HQ159" s="70"/>
      <c r="HR159" s="70"/>
      <c r="HS159" s="70"/>
      <c r="HT159" s="70"/>
      <c r="HU159" s="70"/>
      <c r="HV159" s="70"/>
      <c r="HW159" s="70"/>
      <c r="HX159" s="70"/>
      <c r="HY159" s="70"/>
      <c r="HZ159" s="70"/>
      <c r="IA159" s="70"/>
      <c r="IB159" s="70"/>
      <c r="IC159" s="70"/>
      <c r="ID159" s="70"/>
      <c r="IE159" s="70"/>
      <c r="IF159" s="70"/>
      <c r="IG159" s="70"/>
      <c r="IH159" s="70"/>
      <c r="II159" s="70"/>
      <c r="IJ159" s="70"/>
      <c r="IK159" s="70"/>
      <c r="IL159" s="70"/>
      <c r="IM159" s="70"/>
      <c r="IN159" s="70"/>
      <c r="IO159" s="70"/>
      <c r="IP159" s="70"/>
      <c r="IQ159" s="70"/>
      <c r="IR159" s="70"/>
      <c r="IS159" s="68"/>
      <c r="IT159" s="68"/>
      <c r="IU159" s="68"/>
      <c r="IV159" s="68"/>
    </row>
    <row r="160" ht="36" spans="1:256">
      <c r="A160" s="13">
        <v>140</v>
      </c>
      <c r="B160" s="13" t="s">
        <v>14</v>
      </c>
      <c r="C160" s="13" t="s">
        <v>286</v>
      </c>
      <c r="D160" s="15" t="s">
        <v>287</v>
      </c>
      <c r="E160" s="15" t="s">
        <v>288</v>
      </c>
      <c r="F160" s="14" t="s">
        <v>110</v>
      </c>
      <c r="G160" s="15">
        <v>20.94</v>
      </c>
      <c r="H160" s="15"/>
      <c r="I160" s="14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"/>
      <c r="IT160" s="6"/>
      <c r="IU160" s="6"/>
      <c r="IV160" s="6"/>
    </row>
    <row r="161" spans="1:256">
      <c r="A161" s="13">
        <v>141</v>
      </c>
      <c r="B161" s="13"/>
      <c r="C161" s="13"/>
      <c r="D161" s="15" t="s">
        <v>289</v>
      </c>
      <c r="E161" s="15" t="s">
        <v>290</v>
      </c>
      <c r="F161" s="14"/>
      <c r="G161" s="15">
        <v>13</v>
      </c>
      <c r="H161" s="15"/>
      <c r="I161" s="14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"/>
      <c r="IT161" s="6"/>
      <c r="IU161" s="6"/>
      <c r="IV161" s="6"/>
    </row>
    <row r="162" ht="24" spans="1:256">
      <c r="A162" s="13">
        <v>142</v>
      </c>
      <c r="B162" s="13"/>
      <c r="C162" s="13"/>
      <c r="D162" s="15" t="s">
        <v>291</v>
      </c>
      <c r="E162" s="15" t="s">
        <v>292</v>
      </c>
      <c r="F162" s="14"/>
      <c r="G162" s="15">
        <v>10</v>
      </c>
      <c r="H162" s="15"/>
      <c r="I162" s="14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"/>
      <c r="IT162" s="6"/>
      <c r="IU162" s="6"/>
      <c r="IV162" s="6"/>
    </row>
    <row r="163" ht="24" spans="1:256">
      <c r="A163" s="13">
        <v>143</v>
      </c>
      <c r="B163" s="13"/>
      <c r="C163" s="13"/>
      <c r="D163" s="15" t="s">
        <v>291</v>
      </c>
      <c r="E163" s="15" t="s">
        <v>293</v>
      </c>
      <c r="F163" s="15" t="s">
        <v>210</v>
      </c>
      <c r="G163" s="15">
        <v>2</v>
      </c>
      <c r="H163" s="15"/>
      <c r="I163" s="14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"/>
      <c r="IT163" s="6"/>
      <c r="IU163" s="6"/>
      <c r="IV163" s="6"/>
    </row>
    <row r="164" spans="1:256">
      <c r="A164" s="13">
        <v>144</v>
      </c>
      <c r="B164" s="13"/>
      <c r="C164" s="13"/>
      <c r="D164" s="15" t="s">
        <v>294</v>
      </c>
      <c r="E164" s="15" t="s">
        <v>295</v>
      </c>
      <c r="F164" s="15"/>
      <c r="G164" s="15">
        <v>10.38</v>
      </c>
      <c r="H164" s="15"/>
      <c r="I164" s="14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"/>
      <c r="IT164" s="6"/>
      <c r="IU164" s="6"/>
      <c r="IV164" s="6"/>
    </row>
    <row r="165" ht="36" spans="1:256">
      <c r="A165" s="13">
        <v>145</v>
      </c>
      <c r="B165" s="13"/>
      <c r="C165" s="13"/>
      <c r="D165" s="15" t="s">
        <v>287</v>
      </c>
      <c r="E165" s="15" t="s">
        <v>296</v>
      </c>
      <c r="F165" s="15"/>
      <c r="G165" s="15">
        <v>5.72</v>
      </c>
      <c r="H165" s="15"/>
      <c r="I165" s="14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"/>
      <c r="IT165" s="6"/>
      <c r="IU165" s="6"/>
      <c r="IV165" s="6"/>
    </row>
    <row r="166" ht="36" spans="1:256">
      <c r="A166" s="13">
        <v>146</v>
      </c>
      <c r="B166" s="13"/>
      <c r="C166" s="13"/>
      <c r="D166" s="15" t="s">
        <v>297</v>
      </c>
      <c r="E166" s="15" t="s">
        <v>298</v>
      </c>
      <c r="F166" s="15"/>
      <c r="G166" s="15">
        <v>7</v>
      </c>
      <c r="H166" s="15"/>
      <c r="I166" s="14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"/>
      <c r="IT166" s="6"/>
      <c r="IU166" s="6"/>
      <c r="IV166" s="6"/>
    </row>
    <row r="167" ht="24" spans="1:256">
      <c r="A167" s="13">
        <v>147</v>
      </c>
      <c r="B167" s="14" t="s">
        <v>211</v>
      </c>
      <c r="C167" s="13"/>
      <c r="D167" s="16" t="s">
        <v>299</v>
      </c>
      <c r="E167" s="16" t="s">
        <v>300</v>
      </c>
      <c r="F167" s="14" t="s">
        <v>49</v>
      </c>
      <c r="G167" s="36">
        <v>30</v>
      </c>
      <c r="H167" s="36"/>
      <c r="I167" s="14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"/>
      <c r="IT167" s="6"/>
      <c r="IU167" s="6"/>
      <c r="IV167" s="6"/>
    </row>
    <row r="168" ht="24" spans="1:256">
      <c r="A168" s="13">
        <v>148</v>
      </c>
      <c r="B168" s="14"/>
      <c r="C168" s="13"/>
      <c r="D168" s="16" t="s">
        <v>301</v>
      </c>
      <c r="E168" s="16" t="s">
        <v>302</v>
      </c>
      <c r="F168" s="14"/>
      <c r="G168" s="36">
        <v>32</v>
      </c>
      <c r="H168" s="36"/>
      <c r="I168" s="14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"/>
      <c r="IT168" s="6"/>
      <c r="IU168" s="6"/>
      <c r="IV168" s="6"/>
    </row>
    <row r="169" ht="24" spans="1:256">
      <c r="A169" s="13"/>
      <c r="B169" s="12"/>
      <c r="C169" s="17" t="s">
        <v>303</v>
      </c>
      <c r="D169" s="12"/>
      <c r="E169" s="12"/>
      <c r="F169" s="12"/>
      <c r="G169" s="12">
        <v>131.04</v>
      </c>
      <c r="H169" s="12"/>
      <c r="I169" s="17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68"/>
      <c r="IT169" s="68"/>
      <c r="IU169" s="68"/>
      <c r="IV169" s="68"/>
    </row>
    <row r="170" ht="24" spans="1:256">
      <c r="A170" s="13">
        <v>149</v>
      </c>
      <c r="B170" s="13" t="s">
        <v>14</v>
      </c>
      <c r="C170" s="13" t="s">
        <v>304</v>
      </c>
      <c r="D170" s="15" t="s">
        <v>305</v>
      </c>
      <c r="E170" s="15" t="s">
        <v>306</v>
      </c>
      <c r="F170" s="14" t="s">
        <v>174</v>
      </c>
      <c r="G170" s="15">
        <v>18</v>
      </c>
      <c r="H170" s="15"/>
      <c r="I170" s="48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</row>
    <row r="171" ht="24" spans="1:256">
      <c r="A171" s="13">
        <v>150</v>
      </c>
      <c r="B171" s="13"/>
      <c r="C171" s="13"/>
      <c r="D171" s="15" t="s">
        <v>307</v>
      </c>
      <c r="E171" s="15" t="s">
        <v>308</v>
      </c>
      <c r="F171" s="13"/>
      <c r="G171" s="15">
        <v>11.52</v>
      </c>
      <c r="H171" s="15"/>
      <c r="I171" s="48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</row>
    <row r="172" spans="1:256">
      <c r="A172" s="27">
        <v>151</v>
      </c>
      <c r="B172" s="13"/>
      <c r="C172" s="13"/>
      <c r="D172" s="15" t="s">
        <v>309</v>
      </c>
      <c r="E172" s="15" t="s">
        <v>310</v>
      </c>
      <c r="F172" s="13"/>
      <c r="G172" s="15">
        <v>17.08</v>
      </c>
      <c r="H172" s="15"/>
      <c r="I172" s="48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</row>
    <row r="173" spans="1:256">
      <c r="A173" s="29"/>
      <c r="B173" s="13"/>
      <c r="C173" s="13"/>
      <c r="D173" s="15"/>
      <c r="E173" s="15"/>
      <c r="F173" s="14" t="s">
        <v>110</v>
      </c>
      <c r="G173" s="15">
        <v>23.72</v>
      </c>
      <c r="H173" s="15"/>
      <c r="I173" s="48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  <c r="IV173" s="71"/>
    </row>
    <row r="174" ht="24" spans="1:256">
      <c r="A174" s="13">
        <v>152</v>
      </c>
      <c r="B174" s="13"/>
      <c r="C174" s="13"/>
      <c r="D174" s="15" t="s">
        <v>311</v>
      </c>
      <c r="E174" s="15" t="s">
        <v>312</v>
      </c>
      <c r="F174" s="14"/>
      <c r="G174" s="15">
        <v>61.62</v>
      </c>
      <c r="H174" s="15"/>
      <c r="I174" s="48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1"/>
      <c r="GT174" s="71"/>
      <c r="GU174" s="71"/>
      <c r="GV174" s="71"/>
      <c r="GW174" s="71"/>
      <c r="GX174" s="71"/>
      <c r="GY174" s="71"/>
      <c r="GZ174" s="71"/>
      <c r="HA174" s="71"/>
      <c r="HB174" s="71"/>
      <c r="HC174" s="71"/>
      <c r="HD174" s="71"/>
      <c r="HE174" s="71"/>
      <c r="HF174" s="71"/>
      <c r="HG174" s="71"/>
      <c r="HH174" s="71"/>
      <c r="HI174" s="71"/>
      <c r="HJ174" s="71"/>
      <c r="HK174" s="71"/>
      <c r="HL174" s="71"/>
      <c r="HM174" s="71"/>
      <c r="HN174" s="71"/>
      <c r="HO174" s="71"/>
      <c r="HP174" s="71"/>
      <c r="HQ174" s="71"/>
      <c r="HR174" s="71"/>
      <c r="HS174" s="71"/>
      <c r="HT174" s="71"/>
      <c r="HU174" s="71"/>
      <c r="HV174" s="71"/>
      <c r="HW174" s="71"/>
      <c r="HX174" s="71"/>
      <c r="HY174" s="71"/>
      <c r="HZ174" s="71"/>
      <c r="IA174" s="71"/>
      <c r="IB174" s="71"/>
      <c r="IC174" s="71"/>
      <c r="ID174" s="71"/>
      <c r="IE174" s="71"/>
      <c r="IF174" s="71"/>
      <c r="IG174" s="71"/>
      <c r="IH174" s="71"/>
      <c r="II174" s="71"/>
      <c r="IJ174" s="71"/>
      <c r="IK174" s="71"/>
      <c r="IL174" s="71"/>
      <c r="IM174" s="71"/>
      <c r="IN174" s="71"/>
      <c r="IO174" s="71"/>
      <c r="IP174" s="71"/>
      <c r="IQ174" s="71"/>
      <c r="IR174" s="71"/>
      <c r="IS174" s="71"/>
      <c r="IT174" s="71"/>
      <c r="IU174" s="71"/>
      <c r="IV174" s="71"/>
    </row>
    <row r="175" ht="36" spans="1:256">
      <c r="A175" s="13">
        <v>153</v>
      </c>
      <c r="B175" s="13"/>
      <c r="C175" s="13"/>
      <c r="D175" s="15" t="s">
        <v>313</v>
      </c>
      <c r="E175" s="15" t="s">
        <v>314</v>
      </c>
      <c r="F175" s="14" t="s">
        <v>174</v>
      </c>
      <c r="G175" s="15">
        <v>11.84</v>
      </c>
      <c r="H175" s="15"/>
      <c r="I175" s="48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  <c r="FN175" s="71"/>
      <c r="FO175" s="71"/>
      <c r="FP175" s="71"/>
      <c r="FQ175" s="71"/>
      <c r="FR175" s="71"/>
      <c r="FS175" s="71"/>
      <c r="FT175" s="71"/>
      <c r="FU175" s="71"/>
      <c r="FV175" s="71"/>
      <c r="FW175" s="71"/>
      <c r="FX175" s="71"/>
      <c r="FY175" s="71"/>
      <c r="FZ175" s="71"/>
      <c r="GA175" s="71"/>
      <c r="GB175" s="71"/>
      <c r="GC175" s="71"/>
      <c r="GD175" s="71"/>
      <c r="GE175" s="71"/>
      <c r="GF175" s="71"/>
      <c r="GG175" s="71"/>
      <c r="GH175" s="71"/>
      <c r="GI175" s="71"/>
      <c r="GJ175" s="71"/>
      <c r="GK175" s="71"/>
      <c r="GL175" s="71"/>
      <c r="GM175" s="71"/>
      <c r="GN175" s="71"/>
      <c r="GO175" s="71"/>
      <c r="GP175" s="71"/>
      <c r="GQ175" s="71"/>
      <c r="GR175" s="71"/>
      <c r="GS175" s="71"/>
      <c r="GT175" s="71"/>
      <c r="GU175" s="71"/>
      <c r="GV175" s="71"/>
      <c r="GW175" s="71"/>
      <c r="GX175" s="71"/>
      <c r="GY175" s="71"/>
      <c r="GZ175" s="71"/>
      <c r="HA175" s="71"/>
      <c r="HB175" s="71"/>
      <c r="HC175" s="71"/>
      <c r="HD175" s="71"/>
      <c r="HE175" s="71"/>
      <c r="HF175" s="71"/>
      <c r="HG175" s="71"/>
      <c r="HH175" s="71"/>
      <c r="HI175" s="71"/>
      <c r="HJ175" s="71"/>
      <c r="HK175" s="71"/>
      <c r="HL175" s="71"/>
      <c r="HM175" s="71"/>
      <c r="HN175" s="71"/>
      <c r="HO175" s="71"/>
      <c r="HP175" s="71"/>
      <c r="HQ175" s="71"/>
      <c r="HR175" s="71"/>
      <c r="HS175" s="71"/>
      <c r="HT175" s="71"/>
      <c r="HU175" s="71"/>
      <c r="HV175" s="71"/>
      <c r="HW175" s="71"/>
      <c r="HX175" s="71"/>
      <c r="HY175" s="71"/>
      <c r="HZ175" s="71"/>
      <c r="IA175" s="71"/>
      <c r="IB175" s="71"/>
      <c r="IC175" s="71"/>
      <c r="ID175" s="71"/>
      <c r="IE175" s="71"/>
      <c r="IF175" s="71"/>
      <c r="IG175" s="71"/>
      <c r="IH175" s="71"/>
      <c r="II175" s="71"/>
      <c r="IJ175" s="71"/>
      <c r="IK175" s="71"/>
      <c r="IL175" s="71"/>
      <c r="IM175" s="71"/>
      <c r="IN175" s="71"/>
      <c r="IO175" s="71"/>
      <c r="IP175" s="71"/>
      <c r="IQ175" s="71"/>
      <c r="IR175" s="71"/>
      <c r="IS175" s="71"/>
      <c r="IT175" s="71"/>
      <c r="IU175" s="71"/>
      <c r="IV175" s="71"/>
    </row>
    <row r="176" ht="24" spans="1:256">
      <c r="A176" s="13">
        <v>154</v>
      </c>
      <c r="B176" s="14" t="s">
        <v>211</v>
      </c>
      <c r="C176" s="13"/>
      <c r="D176" s="16" t="s">
        <v>315</v>
      </c>
      <c r="E176" s="16" t="s">
        <v>316</v>
      </c>
      <c r="F176" s="14" t="s">
        <v>49</v>
      </c>
      <c r="G176" s="13">
        <v>100</v>
      </c>
      <c r="H176" s="13"/>
      <c r="I176" s="48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71"/>
      <c r="FL176" s="71"/>
      <c r="FM176" s="71"/>
      <c r="FN176" s="71"/>
      <c r="FO176" s="71"/>
      <c r="FP176" s="71"/>
      <c r="FQ176" s="71"/>
      <c r="FR176" s="71"/>
      <c r="FS176" s="71"/>
      <c r="FT176" s="71"/>
      <c r="FU176" s="71"/>
      <c r="FV176" s="71"/>
      <c r="FW176" s="71"/>
      <c r="FX176" s="71"/>
      <c r="FY176" s="71"/>
      <c r="FZ176" s="71"/>
      <c r="GA176" s="71"/>
      <c r="GB176" s="71"/>
      <c r="GC176" s="71"/>
      <c r="GD176" s="71"/>
      <c r="GE176" s="71"/>
      <c r="GF176" s="71"/>
      <c r="GG176" s="71"/>
      <c r="GH176" s="71"/>
      <c r="GI176" s="71"/>
      <c r="GJ176" s="71"/>
      <c r="GK176" s="71"/>
      <c r="GL176" s="71"/>
      <c r="GM176" s="71"/>
      <c r="GN176" s="71"/>
      <c r="GO176" s="71"/>
      <c r="GP176" s="71"/>
      <c r="GQ176" s="71"/>
      <c r="GR176" s="71"/>
      <c r="GS176" s="71"/>
      <c r="GT176" s="71"/>
      <c r="GU176" s="71"/>
      <c r="GV176" s="71"/>
      <c r="GW176" s="71"/>
      <c r="GX176" s="71"/>
      <c r="GY176" s="71"/>
      <c r="GZ176" s="71"/>
      <c r="HA176" s="71"/>
      <c r="HB176" s="71"/>
      <c r="HC176" s="71"/>
      <c r="HD176" s="71"/>
      <c r="HE176" s="71"/>
      <c r="HF176" s="71"/>
      <c r="HG176" s="71"/>
      <c r="HH176" s="71"/>
      <c r="HI176" s="71"/>
      <c r="HJ176" s="71"/>
      <c r="HK176" s="71"/>
      <c r="HL176" s="71"/>
      <c r="HM176" s="71"/>
      <c r="HN176" s="71"/>
      <c r="HO176" s="71"/>
      <c r="HP176" s="71"/>
      <c r="HQ176" s="71"/>
      <c r="HR176" s="71"/>
      <c r="HS176" s="71"/>
      <c r="HT176" s="71"/>
      <c r="HU176" s="71"/>
      <c r="HV176" s="71"/>
      <c r="HW176" s="71"/>
      <c r="HX176" s="71"/>
      <c r="HY176" s="71"/>
      <c r="HZ176" s="71"/>
      <c r="IA176" s="71"/>
      <c r="IB176" s="71"/>
      <c r="IC176" s="71"/>
      <c r="ID176" s="71"/>
      <c r="IE176" s="71"/>
      <c r="IF176" s="71"/>
      <c r="IG176" s="71"/>
      <c r="IH176" s="71"/>
      <c r="II176" s="71"/>
      <c r="IJ176" s="71"/>
      <c r="IK176" s="71"/>
      <c r="IL176" s="71"/>
      <c r="IM176" s="71"/>
      <c r="IN176" s="71"/>
      <c r="IO176" s="71"/>
      <c r="IP176" s="71"/>
      <c r="IQ176" s="71"/>
      <c r="IR176" s="71"/>
      <c r="IS176" s="71"/>
      <c r="IT176" s="71"/>
      <c r="IU176" s="71"/>
      <c r="IV176" s="71"/>
    </row>
    <row r="177" ht="24" spans="1:256">
      <c r="A177" s="12"/>
      <c r="B177" s="12"/>
      <c r="C177" s="17" t="s">
        <v>317</v>
      </c>
      <c r="D177" s="12"/>
      <c r="E177" s="12"/>
      <c r="F177" s="17"/>
      <c r="G177" s="12">
        <v>243.78</v>
      </c>
      <c r="H177" s="12"/>
      <c r="I177" s="49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72"/>
      <c r="DY177" s="72"/>
      <c r="DZ177" s="72"/>
      <c r="EA177" s="72"/>
      <c r="EB177" s="72"/>
      <c r="EC177" s="72"/>
      <c r="ED177" s="72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  <c r="FY177" s="72"/>
      <c r="FZ177" s="72"/>
      <c r="GA177" s="72"/>
      <c r="GB177" s="72"/>
      <c r="GC177" s="72"/>
      <c r="GD177" s="72"/>
      <c r="GE177" s="72"/>
      <c r="GF177" s="72"/>
      <c r="GG177" s="72"/>
      <c r="GH177" s="72"/>
      <c r="GI177" s="72"/>
      <c r="GJ177" s="72"/>
      <c r="GK177" s="72"/>
      <c r="GL177" s="72"/>
      <c r="GM177" s="72"/>
      <c r="GN177" s="72"/>
      <c r="GO177" s="72"/>
      <c r="GP177" s="72"/>
      <c r="GQ177" s="72"/>
      <c r="GR177" s="72"/>
      <c r="GS177" s="72"/>
      <c r="GT177" s="72"/>
      <c r="GU177" s="72"/>
      <c r="GV177" s="72"/>
      <c r="GW177" s="72"/>
      <c r="GX177" s="72"/>
      <c r="GY177" s="72"/>
      <c r="GZ177" s="72"/>
      <c r="HA177" s="72"/>
      <c r="HB177" s="72"/>
      <c r="HC177" s="72"/>
      <c r="HD177" s="72"/>
      <c r="HE177" s="72"/>
      <c r="HF177" s="72"/>
      <c r="HG177" s="72"/>
      <c r="HH177" s="72"/>
      <c r="HI177" s="72"/>
      <c r="HJ177" s="72"/>
      <c r="HK177" s="72"/>
      <c r="HL177" s="72"/>
      <c r="HM177" s="72"/>
      <c r="HN177" s="72"/>
      <c r="HO177" s="72"/>
      <c r="HP177" s="72"/>
      <c r="HQ177" s="72"/>
      <c r="HR177" s="72"/>
      <c r="HS177" s="72"/>
      <c r="HT177" s="72"/>
      <c r="HU177" s="72"/>
      <c r="HV177" s="72"/>
      <c r="HW177" s="72"/>
      <c r="HX177" s="72"/>
      <c r="HY177" s="72"/>
      <c r="HZ177" s="72"/>
      <c r="IA177" s="72"/>
      <c r="IB177" s="72"/>
      <c r="IC177" s="72"/>
      <c r="ID177" s="72"/>
      <c r="IE177" s="72"/>
      <c r="IF177" s="72"/>
      <c r="IG177" s="72"/>
      <c r="IH177" s="72"/>
      <c r="II177" s="72"/>
      <c r="IJ177" s="72"/>
      <c r="IK177" s="72"/>
      <c r="IL177" s="72"/>
      <c r="IM177" s="72"/>
      <c r="IN177" s="72"/>
      <c r="IO177" s="72"/>
      <c r="IP177" s="72"/>
      <c r="IQ177" s="72"/>
      <c r="IR177" s="72"/>
      <c r="IS177" s="72"/>
      <c r="IT177" s="72"/>
      <c r="IU177" s="72"/>
      <c r="IV177" s="72"/>
    </row>
    <row r="178" s="64" customFormat="1" ht="24" spans="1:256">
      <c r="A178" s="33">
        <v>155</v>
      </c>
      <c r="B178" s="15" t="s">
        <v>19</v>
      </c>
      <c r="C178" s="33" t="s">
        <v>318</v>
      </c>
      <c r="D178" s="42" t="s">
        <v>319</v>
      </c>
      <c r="E178" s="42" t="s">
        <v>320</v>
      </c>
      <c r="F178" s="15" t="s">
        <v>321</v>
      </c>
      <c r="G178" s="42">
        <v>98</v>
      </c>
      <c r="H178" s="42"/>
      <c r="I178" s="33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  <c r="IJ178" s="66"/>
      <c r="IK178" s="66"/>
      <c r="IL178" s="66"/>
      <c r="IM178" s="66"/>
      <c r="IN178" s="66"/>
      <c r="IO178" s="66"/>
      <c r="IP178" s="66"/>
      <c r="IQ178" s="66"/>
      <c r="IR178" s="66"/>
      <c r="IS178" s="66"/>
      <c r="IT178" s="66"/>
      <c r="IU178" s="66"/>
      <c r="IV178" s="66"/>
    </row>
    <row r="179" s="64" customFormat="1" ht="24" spans="1:256">
      <c r="A179" s="33">
        <v>156</v>
      </c>
      <c r="B179" s="33"/>
      <c r="C179" s="33"/>
      <c r="D179" s="43" t="s">
        <v>322</v>
      </c>
      <c r="E179" s="42" t="s">
        <v>320</v>
      </c>
      <c r="F179" s="33"/>
      <c r="G179" s="44">
        <v>98</v>
      </c>
      <c r="H179" s="44"/>
      <c r="I179" s="33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66"/>
      <c r="II179" s="66"/>
      <c r="IJ179" s="66"/>
      <c r="IK179" s="66"/>
      <c r="IL179" s="66"/>
      <c r="IM179" s="66"/>
      <c r="IN179" s="66"/>
      <c r="IO179" s="66"/>
      <c r="IP179" s="66"/>
      <c r="IQ179" s="66"/>
      <c r="IR179" s="66"/>
      <c r="IS179" s="66"/>
      <c r="IT179" s="66"/>
      <c r="IU179" s="66"/>
      <c r="IV179" s="66"/>
    </row>
    <row r="180" s="64" customFormat="1" ht="24" spans="1:256">
      <c r="A180" s="33">
        <v>157</v>
      </c>
      <c r="B180" s="33"/>
      <c r="C180" s="33"/>
      <c r="D180" s="45" t="s">
        <v>323</v>
      </c>
      <c r="E180" s="42" t="s">
        <v>320</v>
      </c>
      <c r="F180" s="33"/>
      <c r="G180" s="43">
        <v>98</v>
      </c>
      <c r="H180" s="43"/>
      <c r="I180" s="33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  <c r="IJ180" s="66"/>
      <c r="IK180" s="66"/>
      <c r="IL180" s="66"/>
      <c r="IM180" s="66"/>
      <c r="IN180" s="66"/>
      <c r="IO180" s="66"/>
      <c r="IP180" s="66"/>
      <c r="IQ180" s="66"/>
      <c r="IR180" s="66"/>
      <c r="IS180" s="66"/>
      <c r="IT180" s="66"/>
      <c r="IU180" s="66"/>
      <c r="IV180" s="66"/>
    </row>
    <row r="181" s="64" customFormat="1" spans="1:256">
      <c r="A181" s="33">
        <v>158</v>
      </c>
      <c r="B181" s="33"/>
      <c r="C181" s="33"/>
      <c r="D181" s="42" t="s">
        <v>324</v>
      </c>
      <c r="E181" s="33"/>
      <c r="F181" s="33"/>
      <c r="G181" s="42">
        <v>6</v>
      </c>
      <c r="H181" s="42"/>
      <c r="I181" s="33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  <c r="IJ181" s="66"/>
      <c r="IK181" s="66"/>
      <c r="IL181" s="66"/>
      <c r="IM181" s="66"/>
      <c r="IN181" s="66"/>
      <c r="IO181" s="66"/>
      <c r="IP181" s="66"/>
      <c r="IQ181" s="66"/>
      <c r="IR181" s="66"/>
      <c r="IS181" s="66"/>
      <c r="IT181" s="66"/>
      <c r="IU181" s="66"/>
      <c r="IV181" s="66"/>
    </row>
    <row r="182" s="64" customFormat="1" ht="24" spans="1:256">
      <c r="A182" s="39"/>
      <c r="B182" s="39"/>
      <c r="C182" s="38" t="s">
        <v>325</v>
      </c>
      <c r="D182" s="39"/>
      <c r="E182" s="39"/>
      <c r="F182" s="39"/>
      <c r="G182" s="39">
        <v>300</v>
      </c>
      <c r="H182" s="39"/>
      <c r="I182" s="39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  <c r="HN182" s="73"/>
      <c r="HO182" s="73"/>
      <c r="HP182" s="73"/>
      <c r="HQ182" s="73"/>
      <c r="HR182" s="73"/>
      <c r="HS182" s="73"/>
      <c r="HT182" s="73"/>
      <c r="HU182" s="73"/>
      <c r="HV182" s="73"/>
      <c r="HW182" s="73"/>
      <c r="HX182" s="73"/>
      <c r="HY182" s="73"/>
      <c r="HZ182" s="73"/>
      <c r="IA182" s="73"/>
      <c r="IB182" s="73"/>
      <c r="IC182" s="73"/>
      <c r="ID182" s="73"/>
      <c r="IE182" s="73"/>
      <c r="IF182" s="73"/>
      <c r="IG182" s="73"/>
      <c r="IH182" s="73"/>
      <c r="II182" s="73"/>
      <c r="IJ182" s="73"/>
      <c r="IK182" s="73"/>
      <c r="IL182" s="73"/>
      <c r="IM182" s="73"/>
      <c r="IN182" s="73"/>
      <c r="IO182" s="73"/>
      <c r="IP182" s="73"/>
      <c r="IQ182" s="73"/>
      <c r="IR182" s="73"/>
      <c r="IS182" s="73"/>
      <c r="IT182" s="73"/>
      <c r="IU182" s="73"/>
      <c r="IV182" s="73"/>
    </row>
    <row r="183" s="64" customFormat="1" ht="42" customHeight="1" spans="1:256">
      <c r="A183" s="33">
        <v>159</v>
      </c>
      <c r="B183" s="15" t="s">
        <v>19</v>
      </c>
      <c r="C183" s="33" t="s">
        <v>326</v>
      </c>
      <c r="D183" s="15" t="s">
        <v>327</v>
      </c>
      <c r="E183" s="33" t="s">
        <v>328</v>
      </c>
      <c r="F183" s="14" t="s">
        <v>329</v>
      </c>
      <c r="G183" s="46">
        <v>88</v>
      </c>
      <c r="H183" s="46"/>
      <c r="I183" s="33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  <c r="IH183" s="66"/>
      <c r="II183" s="66"/>
      <c r="IJ183" s="66"/>
      <c r="IK183" s="66"/>
      <c r="IL183" s="66"/>
      <c r="IM183" s="66"/>
      <c r="IN183" s="66"/>
      <c r="IO183" s="66"/>
      <c r="IP183" s="66"/>
      <c r="IQ183" s="66"/>
      <c r="IR183" s="66"/>
      <c r="IS183" s="66"/>
      <c r="IT183" s="66"/>
      <c r="IU183" s="66"/>
      <c r="IV183" s="66"/>
    </row>
    <row r="184" s="64" customFormat="1" ht="24" spans="1:256">
      <c r="A184" s="33">
        <v>160</v>
      </c>
      <c r="B184" s="15"/>
      <c r="C184" s="33"/>
      <c r="D184" s="15" t="s">
        <v>330</v>
      </c>
      <c r="E184" s="33" t="s">
        <v>331</v>
      </c>
      <c r="F184" s="14"/>
      <c r="G184" s="46">
        <v>157</v>
      </c>
      <c r="H184" s="46"/>
      <c r="I184" s="33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  <c r="IJ184" s="66"/>
      <c r="IK184" s="66"/>
      <c r="IL184" s="66"/>
      <c r="IM184" s="66"/>
      <c r="IN184" s="66"/>
      <c r="IO184" s="66"/>
      <c r="IP184" s="66"/>
      <c r="IQ184" s="66"/>
      <c r="IR184" s="66"/>
      <c r="IS184" s="66"/>
      <c r="IT184" s="66"/>
      <c r="IU184" s="66"/>
      <c r="IV184" s="66"/>
    </row>
    <row r="185" s="64" customFormat="1" ht="24" spans="1:256">
      <c r="A185" s="33">
        <v>161</v>
      </c>
      <c r="B185" s="15"/>
      <c r="C185" s="33"/>
      <c r="D185" s="15" t="s">
        <v>332</v>
      </c>
      <c r="E185" s="15" t="s">
        <v>333</v>
      </c>
      <c r="F185" s="14"/>
      <c r="G185" s="46">
        <v>55</v>
      </c>
      <c r="H185" s="46"/>
      <c r="I185" s="33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  <c r="IH185" s="66"/>
      <c r="II185" s="66"/>
      <c r="IJ185" s="66"/>
      <c r="IK185" s="66"/>
      <c r="IL185" s="66"/>
      <c r="IM185" s="66"/>
      <c r="IN185" s="66"/>
      <c r="IO185" s="66"/>
      <c r="IP185" s="66"/>
      <c r="IQ185" s="66"/>
      <c r="IR185" s="66"/>
      <c r="IS185" s="66"/>
      <c r="IT185" s="66"/>
      <c r="IU185" s="66"/>
      <c r="IV185" s="66"/>
    </row>
    <row r="186" s="64" customFormat="1" ht="27" customHeight="1" spans="1:256">
      <c r="A186" s="33">
        <v>162</v>
      </c>
      <c r="B186" s="14" t="s">
        <v>334</v>
      </c>
      <c r="C186" s="33"/>
      <c r="D186" s="15" t="s">
        <v>335</v>
      </c>
      <c r="E186" s="46" t="s">
        <v>336</v>
      </c>
      <c r="F186" s="14" t="s">
        <v>337</v>
      </c>
      <c r="G186" s="31">
        <v>100</v>
      </c>
      <c r="H186" s="31"/>
      <c r="I186" s="33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  <c r="IH186" s="66"/>
      <c r="II186" s="66"/>
      <c r="IJ186" s="66"/>
      <c r="IK186" s="66"/>
      <c r="IL186" s="66"/>
      <c r="IM186" s="66"/>
      <c r="IN186" s="66"/>
      <c r="IO186" s="66"/>
      <c r="IP186" s="66"/>
      <c r="IQ186" s="66"/>
      <c r="IR186" s="66"/>
      <c r="IS186" s="66"/>
      <c r="IT186" s="66"/>
      <c r="IU186" s="66"/>
      <c r="IV186" s="66"/>
    </row>
    <row r="187" s="64" customFormat="1" ht="24" spans="1:256">
      <c r="A187" s="33">
        <v>163</v>
      </c>
      <c r="B187" s="15" t="s">
        <v>19</v>
      </c>
      <c r="C187" s="33"/>
      <c r="D187" s="15" t="s">
        <v>338</v>
      </c>
      <c r="E187" s="33" t="s">
        <v>339</v>
      </c>
      <c r="F187" s="14"/>
      <c r="G187" s="46">
        <v>89.54</v>
      </c>
      <c r="H187" s="46"/>
      <c r="I187" s="33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  <c r="IH187" s="66"/>
      <c r="II187" s="66"/>
      <c r="IJ187" s="66"/>
      <c r="IK187" s="66"/>
      <c r="IL187" s="66"/>
      <c r="IM187" s="66"/>
      <c r="IN187" s="66"/>
      <c r="IO187" s="66"/>
      <c r="IP187" s="66"/>
      <c r="IQ187" s="66"/>
      <c r="IR187" s="66"/>
      <c r="IS187" s="66"/>
      <c r="IT187" s="66"/>
      <c r="IU187" s="66"/>
      <c r="IV187" s="66"/>
    </row>
    <row r="188" s="64" customFormat="1" ht="24" spans="1:256">
      <c r="A188" s="33">
        <v>164</v>
      </c>
      <c r="B188" s="33"/>
      <c r="C188" s="33"/>
      <c r="D188" s="15" t="s">
        <v>340</v>
      </c>
      <c r="E188" s="33" t="s">
        <v>339</v>
      </c>
      <c r="F188" s="14"/>
      <c r="G188" s="46">
        <v>89.54</v>
      </c>
      <c r="H188" s="46"/>
      <c r="I188" s="33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  <c r="IH188" s="66"/>
      <c r="II188" s="66"/>
      <c r="IJ188" s="66"/>
      <c r="IK188" s="66"/>
      <c r="IL188" s="66"/>
      <c r="IM188" s="66"/>
      <c r="IN188" s="66"/>
      <c r="IO188" s="66"/>
      <c r="IP188" s="66"/>
      <c r="IQ188" s="66"/>
      <c r="IR188" s="66"/>
      <c r="IS188" s="66"/>
      <c r="IT188" s="66"/>
      <c r="IU188" s="66"/>
      <c r="IV188" s="66"/>
    </row>
    <row r="189" s="64" customFormat="1" ht="36" spans="1:9">
      <c r="A189" s="33">
        <v>165</v>
      </c>
      <c r="B189" s="33"/>
      <c r="C189" s="33"/>
      <c r="D189" s="15" t="s">
        <v>341</v>
      </c>
      <c r="E189" s="15" t="s">
        <v>342</v>
      </c>
      <c r="F189" s="14" t="s">
        <v>329</v>
      </c>
      <c r="G189" s="46">
        <v>149.71</v>
      </c>
      <c r="H189" s="46"/>
      <c r="I189" s="33"/>
    </row>
    <row r="190" s="64" customFormat="1" ht="24" spans="1:9">
      <c r="A190" s="33">
        <v>166</v>
      </c>
      <c r="B190" s="33"/>
      <c r="C190" s="33"/>
      <c r="D190" s="15" t="s">
        <v>343</v>
      </c>
      <c r="E190" s="33" t="s">
        <v>344</v>
      </c>
      <c r="F190" s="25" t="s">
        <v>345</v>
      </c>
      <c r="G190" s="46">
        <v>82.11</v>
      </c>
      <c r="H190" s="46"/>
      <c r="I190" s="33"/>
    </row>
    <row r="191" s="64" customFormat="1" ht="24" spans="1:9">
      <c r="A191" s="33">
        <v>167</v>
      </c>
      <c r="B191" s="33"/>
      <c r="C191" s="33"/>
      <c r="D191" s="15" t="s">
        <v>346</v>
      </c>
      <c r="E191" s="33" t="s">
        <v>347</v>
      </c>
      <c r="F191" s="25"/>
      <c r="G191" s="46">
        <v>149.8</v>
      </c>
      <c r="H191" s="46"/>
      <c r="I191" s="33"/>
    </row>
    <row r="192" s="64" customFormat="1" ht="36" spans="1:9">
      <c r="A192" s="33">
        <v>168</v>
      </c>
      <c r="B192" s="33"/>
      <c r="C192" s="33"/>
      <c r="D192" s="15" t="s">
        <v>348</v>
      </c>
      <c r="E192" s="33" t="s">
        <v>349</v>
      </c>
      <c r="F192" s="14" t="s">
        <v>329</v>
      </c>
      <c r="G192" s="46">
        <v>149.76</v>
      </c>
      <c r="H192" s="46"/>
      <c r="I192" s="33"/>
    </row>
    <row r="193" s="64" customFormat="1" ht="24" spans="1:9">
      <c r="A193" s="33">
        <v>169</v>
      </c>
      <c r="B193" s="33"/>
      <c r="C193" s="33"/>
      <c r="D193" s="15" t="s">
        <v>350</v>
      </c>
      <c r="E193" s="33" t="s">
        <v>351</v>
      </c>
      <c r="F193" s="14" t="s">
        <v>345</v>
      </c>
      <c r="G193" s="46">
        <v>73.88</v>
      </c>
      <c r="H193" s="46"/>
      <c r="I193" s="33"/>
    </row>
    <row r="194" s="64" customFormat="1" ht="24" spans="1:9">
      <c r="A194" s="33">
        <v>170</v>
      </c>
      <c r="B194" s="33"/>
      <c r="C194" s="33"/>
      <c r="D194" s="15" t="s">
        <v>352</v>
      </c>
      <c r="E194" s="33" t="s">
        <v>353</v>
      </c>
      <c r="F194" s="14"/>
      <c r="G194" s="46">
        <v>29.1</v>
      </c>
      <c r="H194" s="46"/>
      <c r="I194" s="33"/>
    </row>
    <row r="195" s="64" customFormat="1" ht="36" spans="1:9">
      <c r="A195" s="50">
        <v>171</v>
      </c>
      <c r="B195" s="15" t="s">
        <v>334</v>
      </c>
      <c r="C195" s="33"/>
      <c r="D195" s="40" t="s">
        <v>354</v>
      </c>
      <c r="E195" s="33" t="s">
        <v>355</v>
      </c>
      <c r="F195" s="14" t="s">
        <v>329</v>
      </c>
      <c r="G195" s="51">
        <v>50.53</v>
      </c>
      <c r="H195" s="51"/>
      <c r="I195" s="33"/>
    </row>
    <row r="196" s="64" customFormat="1" ht="36" spans="1:9">
      <c r="A196" s="52"/>
      <c r="B196" s="33"/>
      <c r="C196" s="33"/>
      <c r="D196" s="53"/>
      <c r="E196" s="33"/>
      <c r="F196" s="14" t="s">
        <v>337</v>
      </c>
      <c r="G196" s="33">
        <v>20.92</v>
      </c>
      <c r="H196" s="33"/>
      <c r="I196" s="33"/>
    </row>
    <row r="197" s="64" customFormat="1" ht="36" spans="1:9">
      <c r="A197" s="54"/>
      <c r="B197" s="33"/>
      <c r="C197" s="33"/>
      <c r="D197" s="41"/>
      <c r="E197" s="33"/>
      <c r="F197" s="14" t="s">
        <v>345</v>
      </c>
      <c r="G197" s="33">
        <v>15.11</v>
      </c>
      <c r="H197" s="33"/>
      <c r="I197" s="33"/>
    </row>
    <row r="198" s="64" customFormat="1" ht="24" spans="1:9">
      <c r="A198" s="39"/>
      <c r="B198" s="39"/>
      <c r="C198" s="38" t="s">
        <v>356</v>
      </c>
      <c r="D198" s="39"/>
      <c r="E198" s="39"/>
      <c r="F198" s="39"/>
      <c r="G198" s="39">
        <v>1300</v>
      </c>
      <c r="H198" s="39"/>
      <c r="I198" s="39"/>
    </row>
    <row r="199" s="64" customFormat="1" ht="24" spans="1:9">
      <c r="A199" s="33">
        <v>172</v>
      </c>
      <c r="B199" s="15" t="s">
        <v>19</v>
      </c>
      <c r="C199" s="36" t="s">
        <v>357</v>
      </c>
      <c r="D199" s="16" t="s">
        <v>358</v>
      </c>
      <c r="E199" s="16" t="s">
        <v>359</v>
      </c>
      <c r="F199" s="14" t="s">
        <v>49</v>
      </c>
      <c r="G199" s="36">
        <v>40</v>
      </c>
      <c r="H199" s="36"/>
      <c r="I199" s="33"/>
    </row>
    <row r="200" s="64" customFormat="1" ht="27" customHeight="1" spans="1:9">
      <c r="A200" s="33">
        <v>173</v>
      </c>
      <c r="B200" s="15"/>
      <c r="C200" s="36"/>
      <c r="D200" s="16" t="s">
        <v>360</v>
      </c>
      <c r="E200" s="16" t="s">
        <v>361</v>
      </c>
      <c r="F200" s="14"/>
      <c r="G200" s="36">
        <v>100</v>
      </c>
      <c r="H200" s="36"/>
      <c r="I200" s="33"/>
    </row>
    <row r="201" s="64" customFormat="1" ht="24" spans="1:9">
      <c r="A201" s="39"/>
      <c r="B201" s="39"/>
      <c r="C201" s="38" t="s">
        <v>362</v>
      </c>
      <c r="D201" s="39"/>
      <c r="E201" s="39"/>
      <c r="F201" s="39"/>
      <c r="G201" s="39">
        <f>SUM(G199:G200)</f>
        <v>140</v>
      </c>
      <c r="H201" s="39"/>
      <c r="I201" s="39"/>
    </row>
    <row r="202" spans="1:256">
      <c r="A202" s="6"/>
      <c r="B202" s="6"/>
      <c r="C202" s="6"/>
      <c r="D202" s="6"/>
      <c r="E202" s="6"/>
      <c r="F202" s="6"/>
      <c r="G202" s="6"/>
      <c r="H202" s="6"/>
      <c r="I202" s="7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"/>
      <c r="IT202" s="6"/>
      <c r="IU202" s="6"/>
      <c r="IV202" s="6"/>
    </row>
    <row r="203" spans="1:256">
      <c r="A203" s="6"/>
      <c r="B203" s="6"/>
      <c r="C203" s="6"/>
      <c r="D203" s="6"/>
      <c r="E203" s="6"/>
      <c r="F203" s="6"/>
      <c r="G203" s="6"/>
      <c r="H203" s="6"/>
      <c r="I203" s="7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"/>
      <c r="IT203" s="6"/>
      <c r="IU203" s="6"/>
      <c r="IV203" s="6"/>
    </row>
    <row r="204" spans="1:256">
      <c r="A204" s="6"/>
      <c r="B204" s="6"/>
      <c r="C204" s="6"/>
      <c r="D204" s="6"/>
      <c r="E204" s="6"/>
      <c r="F204" s="6"/>
      <c r="G204" s="6"/>
      <c r="H204" s="6"/>
      <c r="I204" s="7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"/>
      <c r="IT204" s="6"/>
      <c r="IU204" s="6"/>
      <c r="IV204" s="6"/>
    </row>
    <row r="205" spans="1:256">
      <c r="A205" s="6"/>
      <c r="B205" s="6"/>
      <c r="C205" s="6"/>
      <c r="D205" s="6"/>
      <c r="E205" s="6"/>
      <c r="F205" s="6"/>
      <c r="G205" s="6"/>
      <c r="H205" s="6"/>
      <c r="I205" s="7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"/>
      <c r="IT205" s="6"/>
      <c r="IU205" s="6"/>
      <c r="IV205" s="6"/>
    </row>
    <row r="206" spans="1:256">
      <c r="A206" s="6"/>
      <c r="B206" s="6"/>
      <c r="C206" s="6"/>
      <c r="D206" s="6"/>
      <c r="E206" s="6"/>
      <c r="F206" s="6"/>
      <c r="G206" s="6"/>
      <c r="H206" s="6"/>
      <c r="I206" s="7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"/>
      <c r="IT206" s="6"/>
      <c r="IU206" s="6"/>
      <c r="IV206" s="6"/>
    </row>
    <row r="207" spans="1:256">
      <c r="A207" s="6"/>
      <c r="B207" s="6"/>
      <c r="C207" s="6"/>
      <c r="D207" s="6"/>
      <c r="E207" s="6"/>
      <c r="F207" s="6"/>
      <c r="G207" s="6"/>
      <c r="H207" s="6"/>
      <c r="I207" s="7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"/>
      <c r="IT207" s="6"/>
      <c r="IU207" s="6"/>
      <c r="IV207" s="6"/>
    </row>
    <row r="208" spans="1:256">
      <c r="A208" s="6"/>
      <c r="B208" s="6"/>
      <c r="C208" s="6"/>
      <c r="D208" s="6"/>
      <c r="E208" s="6"/>
      <c r="F208" s="6"/>
      <c r="G208" s="6"/>
      <c r="H208" s="6"/>
      <c r="I208" s="7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"/>
      <c r="IT208" s="6"/>
      <c r="IU208" s="6"/>
      <c r="IV208" s="6"/>
    </row>
    <row r="209" spans="1:256">
      <c r="A209" s="6"/>
      <c r="B209" s="6"/>
      <c r="C209" s="6"/>
      <c r="D209" s="6"/>
      <c r="E209" s="6"/>
      <c r="F209" s="6"/>
      <c r="G209" s="6"/>
      <c r="H209" s="6"/>
      <c r="I209" s="7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"/>
      <c r="IT209" s="6"/>
      <c r="IU209" s="6"/>
      <c r="IV209" s="6"/>
    </row>
    <row r="210" spans="1:256">
      <c r="A210" s="6"/>
      <c r="B210" s="6"/>
      <c r="C210" s="6"/>
      <c r="D210" s="6"/>
      <c r="E210" s="6"/>
      <c r="F210" s="6"/>
      <c r="G210" s="6"/>
      <c r="H210" s="6"/>
      <c r="I210" s="7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"/>
      <c r="IT210" s="6"/>
      <c r="IU210" s="6"/>
      <c r="IV210" s="6"/>
    </row>
    <row r="211" spans="1:256">
      <c r="A211" s="6"/>
      <c r="B211" s="6"/>
      <c r="C211" s="6"/>
      <c r="D211" s="6"/>
      <c r="E211" s="6"/>
      <c r="F211" s="6"/>
      <c r="G211" s="6"/>
      <c r="H211" s="6"/>
      <c r="I211" s="7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"/>
      <c r="IT211" s="6"/>
      <c r="IU211" s="6"/>
      <c r="IV211" s="6"/>
    </row>
    <row r="212" spans="1:256">
      <c r="A212" s="6"/>
      <c r="B212" s="6"/>
      <c r="C212" s="6"/>
      <c r="D212" s="6"/>
      <c r="E212" s="6"/>
      <c r="F212" s="6"/>
      <c r="G212" s="6"/>
      <c r="H212" s="6"/>
      <c r="I212" s="7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"/>
      <c r="IT212" s="6"/>
      <c r="IU212" s="6"/>
      <c r="IV212" s="6"/>
    </row>
    <row r="213" spans="1:256">
      <c r="A213" s="6"/>
      <c r="B213" s="6"/>
      <c r="C213" s="6"/>
      <c r="D213" s="6"/>
      <c r="E213" s="6"/>
      <c r="F213" s="6"/>
      <c r="G213" s="6"/>
      <c r="H213" s="6"/>
      <c r="I213" s="7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"/>
      <c r="IT213" s="6"/>
      <c r="IU213" s="6"/>
      <c r="IV213" s="6"/>
    </row>
    <row r="214" spans="1:256">
      <c r="A214" s="6"/>
      <c r="B214" s="6"/>
      <c r="C214" s="6"/>
      <c r="D214" s="6"/>
      <c r="E214" s="6"/>
      <c r="F214" s="6"/>
      <c r="G214" s="6"/>
      <c r="H214" s="6"/>
      <c r="I214" s="7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"/>
      <c r="IT214" s="6"/>
      <c r="IU214" s="6"/>
      <c r="IV214" s="6"/>
    </row>
    <row r="215" spans="1:256">
      <c r="A215" s="6"/>
      <c r="B215" s="6"/>
      <c r="C215" s="6"/>
      <c r="D215" s="6"/>
      <c r="E215" s="6"/>
      <c r="F215" s="6"/>
      <c r="G215" s="6"/>
      <c r="H215" s="6"/>
      <c r="I215" s="7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"/>
      <c r="IT215" s="6"/>
      <c r="IU215" s="6"/>
      <c r="IV215" s="6"/>
    </row>
    <row r="216" spans="1:256">
      <c r="A216" s="6"/>
      <c r="B216" s="6"/>
      <c r="C216" s="6"/>
      <c r="D216" s="6"/>
      <c r="E216" s="6"/>
      <c r="F216" s="6"/>
      <c r="G216" s="6"/>
      <c r="H216" s="6"/>
      <c r="I216" s="7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"/>
      <c r="IT216" s="6"/>
      <c r="IU216" s="6"/>
      <c r="IV216" s="6"/>
    </row>
    <row r="217" spans="1:256">
      <c r="A217" s="6"/>
      <c r="B217" s="6"/>
      <c r="C217" s="6"/>
      <c r="D217" s="6"/>
      <c r="E217" s="6"/>
      <c r="F217" s="6"/>
      <c r="G217" s="6"/>
      <c r="H217" s="6"/>
      <c r="I217" s="7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"/>
      <c r="IT217" s="6"/>
      <c r="IU217" s="6"/>
      <c r="IV217" s="6"/>
    </row>
    <row r="218" spans="1:256">
      <c r="A218" s="6"/>
      <c r="B218" s="6"/>
      <c r="C218" s="6"/>
      <c r="D218" s="6"/>
      <c r="E218" s="6"/>
      <c r="F218" s="6"/>
      <c r="G218" s="6"/>
      <c r="H218" s="6"/>
      <c r="I218" s="7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"/>
      <c r="IT218" s="6"/>
      <c r="IU218" s="6"/>
      <c r="IV218" s="6"/>
    </row>
    <row r="219" spans="1:256">
      <c r="A219" s="6"/>
      <c r="B219" s="6"/>
      <c r="C219" s="6"/>
      <c r="D219" s="6"/>
      <c r="E219" s="6"/>
      <c r="F219" s="6"/>
      <c r="G219" s="6"/>
      <c r="H219" s="6"/>
      <c r="I219" s="7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"/>
      <c r="IT219" s="6"/>
      <c r="IU219" s="6"/>
      <c r="IV219" s="6"/>
    </row>
    <row r="220" spans="1:256">
      <c r="A220" s="6"/>
      <c r="B220" s="6"/>
      <c r="C220" s="6"/>
      <c r="D220" s="6"/>
      <c r="E220" s="6"/>
      <c r="F220" s="6"/>
      <c r="G220" s="6"/>
      <c r="H220" s="6"/>
      <c r="I220" s="7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"/>
      <c r="IT220" s="6"/>
      <c r="IU220" s="6"/>
      <c r="IV220" s="6"/>
    </row>
  </sheetData>
  <mergeCells count="110">
    <mergeCell ref="A1:B1"/>
    <mergeCell ref="A2:I2"/>
    <mergeCell ref="G3:I3"/>
    <mergeCell ref="F4:G4"/>
    <mergeCell ref="B6:D6"/>
    <mergeCell ref="A4:A5"/>
    <mergeCell ref="A44:A45"/>
    <mergeCell ref="A107:A108"/>
    <mergeCell ref="A114:A115"/>
    <mergeCell ref="A116:A117"/>
    <mergeCell ref="A135:A136"/>
    <mergeCell ref="A172:A173"/>
    <mergeCell ref="A195:A197"/>
    <mergeCell ref="B4:B5"/>
    <mergeCell ref="B11:B13"/>
    <mergeCell ref="B14:B15"/>
    <mergeCell ref="B16:B20"/>
    <mergeCell ref="B21:B22"/>
    <mergeCell ref="B27:B41"/>
    <mergeCell ref="B44:B47"/>
    <mergeCell ref="B49:B51"/>
    <mergeCell ref="B52:B53"/>
    <mergeCell ref="B55:B62"/>
    <mergeCell ref="B63:B64"/>
    <mergeCell ref="B65:B68"/>
    <mergeCell ref="B69:B70"/>
    <mergeCell ref="B71:B72"/>
    <mergeCell ref="B73:B80"/>
    <mergeCell ref="B83:B98"/>
    <mergeCell ref="B100:B111"/>
    <mergeCell ref="B113:B115"/>
    <mergeCell ref="B116:B117"/>
    <mergeCell ref="B121:B131"/>
    <mergeCell ref="B133:B139"/>
    <mergeCell ref="B141:B158"/>
    <mergeCell ref="B160:B166"/>
    <mergeCell ref="B167:B168"/>
    <mergeCell ref="B170:B175"/>
    <mergeCell ref="B178:B181"/>
    <mergeCell ref="B183:B185"/>
    <mergeCell ref="B187:B194"/>
    <mergeCell ref="B195:B197"/>
    <mergeCell ref="B199:B200"/>
    <mergeCell ref="C4:C5"/>
    <mergeCell ref="C7:C25"/>
    <mergeCell ref="C27:C42"/>
    <mergeCell ref="C44:C53"/>
    <mergeCell ref="C55:C81"/>
    <mergeCell ref="C83:C98"/>
    <mergeCell ref="C100:C111"/>
    <mergeCell ref="C113:C119"/>
    <mergeCell ref="C121:C139"/>
    <mergeCell ref="C141:C158"/>
    <mergeCell ref="C160:C168"/>
    <mergeCell ref="C170:C176"/>
    <mergeCell ref="C178:C181"/>
    <mergeCell ref="C183:C197"/>
    <mergeCell ref="C199:C200"/>
    <mergeCell ref="D4:D5"/>
    <mergeCell ref="D44:D45"/>
    <mergeCell ref="D50:D51"/>
    <mergeCell ref="D107:D108"/>
    <mergeCell ref="D114:D115"/>
    <mergeCell ref="D116:D117"/>
    <mergeCell ref="D135:D136"/>
    <mergeCell ref="D172:D173"/>
    <mergeCell ref="D195:D197"/>
    <mergeCell ref="E4:E5"/>
    <mergeCell ref="E44:E45"/>
    <mergeCell ref="E50:E51"/>
    <mergeCell ref="E107:E108"/>
    <mergeCell ref="E114:E115"/>
    <mergeCell ref="E116:E117"/>
    <mergeCell ref="E135:E136"/>
    <mergeCell ref="E172:E173"/>
    <mergeCell ref="E195:E197"/>
    <mergeCell ref="F7:F15"/>
    <mergeCell ref="F16:F20"/>
    <mergeCell ref="F21:F25"/>
    <mergeCell ref="F27:F28"/>
    <mergeCell ref="F29:F41"/>
    <mergeCell ref="F46:F47"/>
    <mergeCell ref="F48:F50"/>
    <mergeCell ref="F51:F53"/>
    <mergeCell ref="F55:F64"/>
    <mergeCell ref="F65:F73"/>
    <mergeCell ref="F74:F81"/>
    <mergeCell ref="F83:F90"/>
    <mergeCell ref="F91:F98"/>
    <mergeCell ref="F100:F107"/>
    <mergeCell ref="F108:F111"/>
    <mergeCell ref="F121:F128"/>
    <mergeCell ref="F129:F131"/>
    <mergeCell ref="F132:F134"/>
    <mergeCell ref="F137:F138"/>
    <mergeCell ref="F141:F157"/>
    <mergeCell ref="F160:F162"/>
    <mergeCell ref="F163:F166"/>
    <mergeCell ref="F167:F168"/>
    <mergeCell ref="F170:F172"/>
    <mergeCell ref="F173:F174"/>
    <mergeCell ref="F178:F181"/>
    <mergeCell ref="F183:F185"/>
    <mergeCell ref="F186:F188"/>
    <mergeCell ref="F190:F191"/>
    <mergeCell ref="F193:F194"/>
    <mergeCell ref="F199:F200"/>
    <mergeCell ref="H4:H5"/>
    <mergeCell ref="I4:I5"/>
    <mergeCell ref="I107:I108"/>
  </mergeCells>
  <pageMargins left="0.393055555555556" right="0.0777777777777778" top="0.511805555555556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39"/>
  <sheetViews>
    <sheetView workbookViewId="0">
      <selection activeCell="F7" sqref="F7:F15"/>
    </sheetView>
  </sheetViews>
  <sheetFormatPr defaultColWidth="9" defaultRowHeight="13.5"/>
  <cols>
    <col min="1" max="1" width="4" customWidth="1"/>
    <col min="2" max="2" width="10.75" customWidth="1"/>
    <col min="3" max="3" width="6.75" customWidth="1"/>
    <col min="4" max="4" width="18.375" customWidth="1"/>
    <col min="5" max="5" width="19.5" customWidth="1"/>
    <col min="6" max="6" width="14.375" customWidth="1"/>
    <col min="7" max="7" width="9.375" customWidth="1"/>
    <col min="8" max="8" width="7.75" customWidth="1"/>
    <col min="9" max="9" width="7" customWidth="1"/>
  </cols>
  <sheetData>
    <row r="1" customFormat="1" ht="14.25" spans="1:256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1" ht="25.5" spans="1:256">
      <c r="A2" s="4" t="s">
        <v>363</v>
      </c>
      <c r="B2" s="4"/>
      <c r="C2" s="4"/>
      <c r="D2" s="4"/>
      <c r="E2" s="4"/>
      <c r="F2" s="4"/>
      <c r="G2" s="4"/>
      <c r="H2" s="4"/>
      <c r="I2" s="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="1" customFormat="1" ht="21" customHeight="1" spans="1:256">
      <c r="A3" s="5" t="s">
        <v>1</v>
      </c>
      <c r="B3" s="5"/>
      <c r="C3" s="6"/>
      <c r="D3" s="6"/>
      <c r="E3" s="6"/>
      <c r="F3" s="6"/>
      <c r="G3" s="7" t="s">
        <v>2</v>
      </c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customFormat="1" ht="21" customHeight="1" spans="1:256">
      <c r="A4" s="8" t="s">
        <v>3</v>
      </c>
      <c r="B4" s="9" t="s">
        <v>364</v>
      </c>
      <c r="C4" s="9" t="s">
        <v>365</v>
      </c>
      <c r="D4" s="8" t="s">
        <v>6</v>
      </c>
      <c r="E4" s="8" t="s">
        <v>7</v>
      </c>
      <c r="F4" s="8" t="s">
        <v>8</v>
      </c>
      <c r="G4" s="8"/>
      <c r="H4" s="10" t="s">
        <v>9</v>
      </c>
      <c r="I4" s="9" t="s">
        <v>10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customFormat="1" ht="18" customHeight="1" spans="1:256">
      <c r="A5" s="8"/>
      <c r="B5" s="8"/>
      <c r="C5" s="8"/>
      <c r="D5" s="8"/>
      <c r="E5" s="8"/>
      <c r="F5" s="8" t="s">
        <v>11</v>
      </c>
      <c r="G5" s="8" t="s">
        <v>12</v>
      </c>
      <c r="H5" s="11"/>
      <c r="I5" s="9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="1" customFormat="1" ht="25" customHeight="1" spans="1:256">
      <c r="A6" s="12"/>
      <c r="B6" s="12" t="s">
        <v>13</v>
      </c>
      <c r="C6" s="12"/>
      <c r="D6" s="12"/>
      <c r="E6" s="12"/>
      <c r="F6" s="12"/>
      <c r="G6" s="12">
        <f>SUM(G26,G43,G54,G82,G99,G112,G120,G140,G159,G169,G177,G182,G198,G201,G206,G213,G218,G224,G226,G231,G233,G235,G237)</f>
        <v>15947.21</v>
      </c>
      <c r="H6" s="12"/>
      <c r="I6" s="1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="1" customFormat="1" ht="25" customHeight="1" spans="1:256">
      <c r="A7" s="13">
        <v>1</v>
      </c>
      <c r="B7" s="13" t="s">
        <v>14</v>
      </c>
      <c r="C7" s="13" t="s">
        <v>15</v>
      </c>
      <c r="D7" s="14" t="s">
        <v>16</v>
      </c>
      <c r="E7" s="15" t="s">
        <v>17</v>
      </c>
      <c r="F7" s="14" t="s">
        <v>18</v>
      </c>
      <c r="G7" s="15">
        <v>70</v>
      </c>
      <c r="H7" s="15"/>
      <c r="I7" s="1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="1" customFormat="1" ht="25" customHeight="1" spans="1:256">
      <c r="A8" s="13">
        <v>2</v>
      </c>
      <c r="B8" s="13" t="s">
        <v>19</v>
      </c>
      <c r="C8" s="13"/>
      <c r="D8" s="14" t="s">
        <v>20</v>
      </c>
      <c r="E8" s="15" t="s">
        <v>21</v>
      </c>
      <c r="F8" s="14"/>
      <c r="G8" s="15">
        <v>46</v>
      </c>
      <c r="H8" s="15"/>
      <c r="I8" s="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="1" customFormat="1" ht="25" customHeight="1" spans="1:256">
      <c r="A9" s="13">
        <v>3</v>
      </c>
      <c r="B9" s="13" t="s">
        <v>14</v>
      </c>
      <c r="C9" s="13"/>
      <c r="D9" s="14" t="s">
        <v>22</v>
      </c>
      <c r="E9" s="15" t="s">
        <v>23</v>
      </c>
      <c r="F9" s="14"/>
      <c r="G9" s="15">
        <v>15</v>
      </c>
      <c r="H9" s="15"/>
      <c r="I9" s="1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="1" customFormat="1" ht="25" customHeight="1" spans="1:256">
      <c r="A10" s="13">
        <v>4</v>
      </c>
      <c r="B10" s="13" t="s">
        <v>19</v>
      </c>
      <c r="C10" s="13"/>
      <c r="D10" s="14" t="s">
        <v>24</v>
      </c>
      <c r="E10" s="15" t="s">
        <v>25</v>
      </c>
      <c r="F10" s="14"/>
      <c r="G10" s="15">
        <v>20</v>
      </c>
      <c r="H10" s="15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="1" customFormat="1" ht="25" customHeight="1" spans="1:256">
      <c r="A11" s="13">
        <v>5</v>
      </c>
      <c r="B11" s="13" t="s">
        <v>14</v>
      </c>
      <c r="C11" s="13"/>
      <c r="D11" s="14" t="s">
        <v>26</v>
      </c>
      <c r="E11" s="15" t="s">
        <v>27</v>
      </c>
      <c r="F11" s="14"/>
      <c r="G11" s="15">
        <v>391</v>
      </c>
      <c r="H11" s="15"/>
      <c r="I11" s="1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="1" customFormat="1" ht="25" customHeight="1" spans="1:256">
      <c r="A12" s="13">
        <v>6</v>
      </c>
      <c r="B12" s="13"/>
      <c r="C12" s="13"/>
      <c r="D12" s="14" t="s">
        <v>28</v>
      </c>
      <c r="E12" s="15" t="s">
        <v>29</v>
      </c>
      <c r="F12" s="14"/>
      <c r="G12" s="15">
        <v>286</v>
      </c>
      <c r="H12" s="15"/>
      <c r="I12" s="1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="1" customFormat="1" ht="41" customHeight="1" spans="1:256">
      <c r="A13" s="13">
        <v>7</v>
      </c>
      <c r="B13" s="13"/>
      <c r="C13" s="13"/>
      <c r="D13" s="14" t="s">
        <v>30</v>
      </c>
      <c r="E13" s="15" t="s">
        <v>31</v>
      </c>
      <c r="F13" s="14"/>
      <c r="G13" s="15">
        <v>40</v>
      </c>
      <c r="H13" s="15"/>
      <c r="I13" s="1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="1" customFormat="1" ht="25" customHeight="1" spans="1:256">
      <c r="A14" s="13">
        <v>8</v>
      </c>
      <c r="B14" s="13" t="s">
        <v>32</v>
      </c>
      <c r="C14" s="13"/>
      <c r="D14" s="14" t="s">
        <v>33</v>
      </c>
      <c r="E14" s="15" t="s">
        <v>34</v>
      </c>
      <c r="F14" s="14"/>
      <c r="G14" s="15">
        <v>30</v>
      </c>
      <c r="H14" s="15"/>
      <c r="I14" s="1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="1" customFormat="1" ht="25" customHeight="1" spans="1:256">
      <c r="A15" s="13">
        <v>9</v>
      </c>
      <c r="B15" s="13"/>
      <c r="C15" s="13"/>
      <c r="D15" s="14" t="s">
        <v>35</v>
      </c>
      <c r="E15" s="15" t="s">
        <v>36</v>
      </c>
      <c r="F15" s="14"/>
      <c r="G15" s="15">
        <v>15.62</v>
      </c>
      <c r="H15" s="15"/>
      <c r="I15" s="1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="1" customFormat="1" ht="25" customHeight="1" spans="1:256">
      <c r="A16" s="13">
        <v>10</v>
      </c>
      <c r="B16" s="13" t="s">
        <v>14</v>
      </c>
      <c r="C16" s="13"/>
      <c r="D16" s="14" t="s">
        <v>37</v>
      </c>
      <c r="E16" s="15" t="s">
        <v>38</v>
      </c>
      <c r="F16" s="14" t="s">
        <v>39</v>
      </c>
      <c r="G16" s="15">
        <v>184</v>
      </c>
      <c r="H16" s="15"/>
      <c r="I16" s="1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="1" customFormat="1" ht="25" customHeight="1" spans="1:256">
      <c r="A17" s="13">
        <v>11</v>
      </c>
      <c r="B17" s="13"/>
      <c r="C17" s="13"/>
      <c r="D17" s="14" t="s">
        <v>40</v>
      </c>
      <c r="E17" s="15" t="s">
        <v>41</v>
      </c>
      <c r="F17" s="14"/>
      <c r="G17" s="15">
        <v>79.56</v>
      </c>
      <c r="H17" s="15"/>
      <c r="I17" s="1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="1" customFormat="1" ht="25" customHeight="1" spans="1:256">
      <c r="A18" s="13">
        <v>12</v>
      </c>
      <c r="B18" s="13"/>
      <c r="C18" s="13"/>
      <c r="D18" s="14" t="s">
        <v>42</v>
      </c>
      <c r="E18" s="15" t="s">
        <v>43</v>
      </c>
      <c r="F18" s="14"/>
      <c r="G18" s="15">
        <v>34.38</v>
      </c>
      <c r="H18" s="15"/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="1" customFormat="1" ht="25" customHeight="1" spans="1:256">
      <c r="A19" s="13">
        <v>13</v>
      </c>
      <c r="B19" s="13"/>
      <c r="C19" s="13"/>
      <c r="D19" s="14" t="s">
        <v>44</v>
      </c>
      <c r="E19" s="15" t="s">
        <v>45</v>
      </c>
      <c r="F19" s="14"/>
      <c r="G19" s="15">
        <v>19.8</v>
      </c>
      <c r="H19" s="15"/>
      <c r="I19" s="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="1" customFormat="1" ht="25" customHeight="1" spans="1:256">
      <c r="A20" s="13">
        <v>14</v>
      </c>
      <c r="B20" s="13"/>
      <c r="C20" s="13"/>
      <c r="D20" s="14" t="s">
        <v>16</v>
      </c>
      <c r="E20" s="15" t="s">
        <v>46</v>
      </c>
      <c r="F20" s="14"/>
      <c r="G20" s="15">
        <v>40</v>
      </c>
      <c r="H20" s="15"/>
      <c r="I20" s="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="1" customFormat="1" ht="25" customHeight="1" spans="1:256">
      <c r="A21" s="13">
        <v>15</v>
      </c>
      <c r="B21" s="13" t="s">
        <v>19</v>
      </c>
      <c r="C21" s="13"/>
      <c r="D21" s="16" t="s">
        <v>47</v>
      </c>
      <c r="E21" s="16" t="s">
        <v>48</v>
      </c>
      <c r="F21" s="14" t="s">
        <v>49</v>
      </c>
      <c r="G21" s="16">
        <v>40</v>
      </c>
      <c r="H21" s="16"/>
      <c r="I21" s="1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="1" customFormat="1" ht="25" customHeight="1" spans="1:256">
      <c r="A22" s="13">
        <v>16</v>
      </c>
      <c r="B22" s="13"/>
      <c r="C22" s="13"/>
      <c r="D22" s="16" t="s">
        <v>50</v>
      </c>
      <c r="E22" s="16" t="s">
        <v>48</v>
      </c>
      <c r="F22" s="14"/>
      <c r="G22" s="16">
        <v>40</v>
      </c>
      <c r="H22" s="16"/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="1" customFormat="1" ht="25" customHeight="1" spans="1:256">
      <c r="A23" s="13">
        <v>17</v>
      </c>
      <c r="B23" s="13" t="s">
        <v>32</v>
      </c>
      <c r="C23" s="13"/>
      <c r="D23" s="16" t="s">
        <v>51</v>
      </c>
      <c r="E23" s="16" t="s">
        <v>52</v>
      </c>
      <c r="F23" s="14"/>
      <c r="G23" s="16">
        <v>30</v>
      </c>
      <c r="H23" s="16"/>
      <c r="I23" s="1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="1" customFormat="1" ht="25" customHeight="1" spans="1:256">
      <c r="A24" s="13">
        <v>18</v>
      </c>
      <c r="B24" s="13" t="s">
        <v>19</v>
      </c>
      <c r="C24" s="13"/>
      <c r="D24" s="16" t="s">
        <v>53</v>
      </c>
      <c r="E24" s="16" t="s">
        <v>54</v>
      </c>
      <c r="F24" s="14"/>
      <c r="G24" s="16">
        <v>110</v>
      </c>
      <c r="H24" s="16"/>
      <c r="I24" s="1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="1" customFormat="1" ht="25" customHeight="1" spans="1:256">
      <c r="A25" s="13">
        <v>19</v>
      </c>
      <c r="B25" s="13" t="s">
        <v>32</v>
      </c>
      <c r="C25" s="13"/>
      <c r="D25" s="16" t="s">
        <v>55</v>
      </c>
      <c r="E25" s="16" t="s">
        <v>56</v>
      </c>
      <c r="F25" s="14"/>
      <c r="G25" s="16">
        <v>50</v>
      </c>
      <c r="H25" s="16"/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="1" customFormat="1" ht="25" customHeight="1" spans="1:256">
      <c r="A26" s="12"/>
      <c r="B26" s="12"/>
      <c r="C26" s="17" t="s">
        <v>57</v>
      </c>
      <c r="D26" s="18"/>
      <c r="E26" s="18"/>
      <c r="F26" s="17"/>
      <c r="G26" s="18">
        <v>1541.36</v>
      </c>
      <c r="H26" s="18"/>
      <c r="I26" s="1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="1" customFormat="1" ht="25" customHeight="1" spans="1:256">
      <c r="A27" s="13">
        <v>20</v>
      </c>
      <c r="B27" s="13" t="s">
        <v>14</v>
      </c>
      <c r="C27" s="13" t="s">
        <v>58</v>
      </c>
      <c r="D27" s="14" t="s">
        <v>59</v>
      </c>
      <c r="E27" s="14" t="s">
        <v>60</v>
      </c>
      <c r="F27" s="14" t="s">
        <v>39</v>
      </c>
      <c r="G27" s="19">
        <v>60.75</v>
      </c>
      <c r="H27" s="19"/>
      <c r="I27" s="1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="1" customFormat="1" ht="25" customHeight="1" spans="1:256">
      <c r="A28" s="13">
        <v>21</v>
      </c>
      <c r="B28" s="13"/>
      <c r="C28" s="13"/>
      <c r="D28" s="14" t="s">
        <v>61</v>
      </c>
      <c r="E28" s="14" t="s">
        <v>62</v>
      </c>
      <c r="F28" s="14"/>
      <c r="G28" s="19">
        <v>60.75</v>
      </c>
      <c r="H28" s="19"/>
      <c r="I28" s="1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="1" customFormat="1" ht="25" customHeight="1" spans="1:256">
      <c r="A29" s="13">
        <v>22</v>
      </c>
      <c r="B29" s="13"/>
      <c r="C29" s="13"/>
      <c r="D29" s="20" t="s">
        <v>63</v>
      </c>
      <c r="E29" s="20" t="s">
        <v>64</v>
      </c>
      <c r="F29" s="14" t="s">
        <v>18</v>
      </c>
      <c r="G29" s="20">
        <v>35.77</v>
      </c>
      <c r="H29" s="20"/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="1" customFormat="1" ht="25" customHeight="1" spans="1:256">
      <c r="A30" s="13">
        <v>23</v>
      </c>
      <c r="B30" s="13"/>
      <c r="C30" s="13"/>
      <c r="D30" s="21" t="s">
        <v>59</v>
      </c>
      <c r="E30" s="20" t="s">
        <v>65</v>
      </c>
      <c r="F30" s="14"/>
      <c r="G30" s="20">
        <v>78.45</v>
      </c>
      <c r="H30" s="20"/>
      <c r="I30" s="1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="1" customFormat="1" ht="25" customHeight="1" spans="1:256">
      <c r="A31" s="13">
        <v>24</v>
      </c>
      <c r="B31" s="13"/>
      <c r="C31" s="13"/>
      <c r="D31" s="21" t="s">
        <v>59</v>
      </c>
      <c r="E31" s="21" t="s">
        <v>66</v>
      </c>
      <c r="F31" s="14"/>
      <c r="G31" s="22">
        <v>30</v>
      </c>
      <c r="H31" s="22"/>
      <c r="I31" s="1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="1" customFormat="1" ht="25" customHeight="1" spans="1:256">
      <c r="A32" s="13">
        <v>25</v>
      </c>
      <c r="B32" s="13"/>
      <c r="C32" s="13"/>
      <c r="D32" s="14" t="s">
        <v>67</v>
      </c>
      <c r="E32" s="14" t="s">
        <v>68</v>
      </c>
      <c r="F32" s="14"/>
      <c r="G32" s="13">
        <v>7</v>
      </c>
      <c r="H32" s="13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="1" customFormat="1" ht="25" customHeight="1" spans="1:256">
      <c r="A33" s="13">
        <v>26</v>
      </c>
      <c r="B33" s="13"/>
      <c r="C33" s="13"/>
      <c r="D33" s="14" t="s">
        <v>69</v>
      </c>
      <c r="E33" s="14" t="s">
        <v>70</v>
      </c>
      <c r="F33" s="14"/>
      <c r="G33" s="13">
        <v>20.84</v>
      </c>
      <c r="H33" s="13"/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="1" customFormat="1" ht="25" customHeight="1" spans="1:256">
      <c r="A34" s="13">
        <v>27</v>
      </c>
      <c r="B34" s="13"/>
      <c r="C34" s="13"/>
      <c r="D34" s="14" t="s">
        <v>71</v>
      </c>
      <c r="E34" s="14" t="s">
        <v>72</v>
      </c>
      <c r="F34" s="14"/>
      <c r="G34" s="13">
        <v>6.9</v>
      </c>
      <c r="H34" s="13"/>
      <c r="I34" s="1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="1" customFormat="1" ht="25" customHeight="1" spans="1:256">
      <c r="A35" s="13">
        <v>28</v>
      </c>
      <c r="B35" s="13"/>
      <c r="C35" s="13"/>
      <c r="D35" s="23" t="s">
        <v>73</v>
      </c>
      <c r="E35" s="23" t="s">
        <v>74</v>
      </c>
      <c r="F35" s="14"/>
      <c r="G35" s="24">
        <v>3.3</v>
      </c>
      <c r="H35" s="24"/>
      <c r="I35" s="1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="1" customFormat="1" ht="25" customHeight="1" spans="1:256">
      <c r="A36" s="13">
        <v>29</v>
      </c>
      <c r="B36" s="13"/>
      <c r="C36" s="13"/>
      <c r="D36" s="23" t="s">
        <v>75</v>
      </c>
      <c r="E36" s="23" t="s">
        <v>76</v>
      </c>
      <c r="F36" s="14"/>
      <c r="G36" s="24">
        <v>4.9</v>
      </c>
      <c r="H36" s="24"/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="1" customFormat="1" ht="25" customHeight="1" spans="1:256">
      <c r="A37" s="13">
        <v>30</v>
      </c>
      <c r="B37" s="13"/>
      <c r="C37" s="13"/>
      <c r="D37" s="23" t="s">
        <v>77</v>
      </c>
      <c r="E37" s="23" t="s">
        <v>78</v>
      </c>
      <c r="F37" s="14"/>
      <c r="G37" s="24">
        <v>1.7</v>
      </c>
      <c r="H37" s="24"/>
      <c r="I37" s="1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="1" customFormat="1" ht="25" customHeight="1" spans="1:256">
      <c r="A38" s="13">
        <v>31</v>
      </c>
      <c r="B38" s="13"/>
      <c r="C38" s="13"/>
      <c r="D38" s="23" t="s">
        <v>79</v>
      </c>
      <c r="E38" s="23" t="s">
        <v>80</v>
      </c>
      <c r="F38" s="14"/>
      <c r="G38" s="24">
        <v>3.5</v>
      </c>
      <c r="H38" s="24"/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="1" customFormat="1" ht="25" customHeight="1" spans="1:256">
      <c r="A39" s="13">
        <v>32</v>
      </c>
      <c r="B39" s="13"/>
      <c r="C39" s="13"/>
      <c r="D39" s="23" t="s">
        <v>81</v>
      </c>
      <c r="E39" s="23" t="s">
        <v>82</v>
      </c>
      <c r="F39" s="14"/>
      <c r="G39" s="24">
        <v>6.7</v>
      </c>
      <c r="H39" s="24"/>
      <c r="I39" s="1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="1" customFormat="1" ht="91" customHeight="1" spans="1:256">
      <c r="A40" s="13">
        <v>33</v>
      </c>
      <c r="B40" s="13"/>
      <c r="C40" s="13"/>
      <c r="D40" s="14" t="s">
        <v>83</v>
      </c>
      <c r="E40" s="14" t="s">
        <v>84</v>
      </c>
      <c r="F40" s="14"/>
      <c r="G40" s="25">
        <v>36</v>
      </c>
      <c r="H40" s="25"/>
      <c r="I40" s="14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="1" customFormat="1" ht="25" customHeight="1" spans="1:256">
      <c r="A41" s="13">
        <v>34</v>
      </c>
      <c r="B41" s="13"/>
      <c r="C41" s="13"/>
      <c r="D41" s="20" t="s">
        <v>85</v>
      </c>
      <c r="E41" s="20" t="s">
        <v>86</v>
      </c>
      <c r="F41" s="14"/>
      <c r="G41" s="26">
        <v>38</v>
      </c>
      <c r="H41" s="26"/>
      <c r="I41" s="1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="1" customFormat="1" ht="25" customHeight="1" spans="1:256">
      <c r="A42" s="13">
        <v>35</v>
      </c>
      <c r="B42" s="13" t="s">
        <v>19</v>
      </c>
      <c r="C42" s="13"/>
      <c r="D42" s="16" t="s">
        <v>61</v>
      </c>
      <c r="E42" s="16" t="s">
        <v>87</v>
      </c>
      <c r="F42" s="14" t="s">
        <v>49</v>
      </c>
      <c r="G42" s="16">
        <v>200</v>
      </c>
      <c r="H42" s="16"/>
      <c r="I42" s="1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="1" customFormat="1" ht="25" customHeight="1" spans="1:256">
      <c r="A43" s="12"/>
      <c r="B43" s="12"/>
      <c r="C43" s="17" t="s">
        <v>88</v>
      </c>
      <c r="D43" s="18"/>
      <c r="E43" s="18"/>
      <c r="F43" s="17"/>
      <c r="G43" s="18">
        <v>594.56</v>
      </c>
      <c r="H43" s="18"/>
      <c r="I43" s="1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="1" customFormat="1" ht="25" customHeight="1" spans="1:256">
      <c r="A44" s="27">
        <v>36</v>
      </c>
      <c r="B44" s="13" t="s">
        <v>14</v>
      </c>
      <c r="C44" s="13" t="s">
        <v>89</v>
      </c>
      <c r="D44" s="14" t="s">
        <v>90</v>
      </c>
      <c r="E44" s="28" t="s">
        <v>91</v>
      </c>
      <c r="F44" s="14" t="s">
        <v>18</v>
      </c>
      <c r="G44" s="13">
        <v>287.76</v>
      </c>
      <c r="H44" s="13"/>
      <c r="I44" s="1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="1" customFormat="1" ht="25" customHeight="1" spans="1:256">
      <c r="A45" s="29"/>
      <c r="B45" s="13"/>
      <c r="C45" s="13"/>
      <c r="D45" s="14"/>
      <c r="E45" s="28"/>
      <c r="F45" s="14" t="s">
        <v>39</v>
      </c>
      <c r="G45" s="13">
        <v>156</v>
      </c>
      <c r="H45" s="13"/>
      <c r="I45" s="1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="1" customFormat="1" ht="25" customHeight="1" spans="1:256">
      <c r="A46" s="13">
        <v>37</v>
      </c>
      <c r="B46" s="13"/>
      <c r="C46" s="13"/>
      <c r="D46" s="14" t="s">
        <v>92</v>
      </c>
      <c r="E46" s="28" t="s">
        <v>93</v>
      </c>
      <c r="F46" s="14" t="s">
        <v>18</v>
      </c>
      <c r="G46" s="25">
        <v>75</v>
      </c>
      <c r="H46" s="25"/>
      <c r="I46" s="1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="1" customFormat="1" ht="25" customHeight="1" spans="1:256">
      <c r="A47" s="13">
        <v>38</v>
      </c>
      <c r="B47" s="13"/>
      <c r="C47" s="13"/>
      <c r="D47" s="14" t="s">
        <v>94</v>
      </c>
      <c r="E47" s="28" t="s">
        <v>95</v>
      </c>
      <c r="F47" s="14"/>
      <c r="G47" s="30">
        <v>95</v>
      </c>
      <c r="H47" s="30"/>
      <c r="I47" s="14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="1" customFormat="1" ht="25" customHeight="1" spans="1:256">
      <c r="A48" s="13">
        <v>39</v>
      </c>
      <c r="B48" s="13" t="s">
        <v>19</v>
      </c>
      <c r="C48" s="13"/>
      <c r="D48" s="14" t="s">
        <v>96</v>
      </c>
      <c r="E48" s="28" t="s">
        <v>97</v>
      </c>
      <c r="F48" s="14" t="s">
        <v>39</v>
      </c>
      <c r="G48" s="31">
        <v>34.6</v>
      </c>
      <c r="H48" s="31"/>
      <c r="I48" s="1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="1" customFormat="1" ht="25" customHeight="1" spans="1:256">
      <c r="A49" s="13">
        <v>40</v>
      </c>
      <c r="B49" s="13" t="s">
        <v>98</v>
      </c>
      <c r="C49" s="13"/>
      <c r="D49" s="16" t="s">
        <v>99</v>
      </c>
      <c r="E49" s="16" t="s">
        <v>100</v>
      </c>
      <c r="F49" s="14"/>
      <c r="G49" s="31">
        <v>368</v>
      </c>
      <c r="H49" s="31"/>
      <c r="I49" s="1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="1" customFormat="1" ht="25" customHeight="1" spans="1:256">
      <c r="A50" s="13">
        <v>41</v>
      </c>
      <c r="B50" s="13"/>
      <c r="C50" s="13"/>
      <c r="D50" s="14" t="s">
        <v>101</v>
      </c>
      <c r="E50" s="28" t="s">
        <v>102</v>
      </c>
      <c r="F50" s="14"/>
      <c r="G50" s="13">
        <v>17.98</v>
      </c>
      <c r="H50" s="13"/>
      <c r="I50" s="1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="1" customFormat="1" ht="25" customHeight="1" spans="1:256">
      <c r="A51" s="13">
        <v>42</v>
      </c>
      <c r="B51" s="13"/>
      <c r="C51" s="13"/>
      <c r="D51" s="14"/>
      <c r="E51" s="28"/>
      <c r="F51" s="14" t="s">
        <v>49</v>
      </c>
      <c r="G51" s="13">
        <v>66.1</v>
      </c>
      <c r="H51" s="13"/>
      <c r="I51" s="1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="1" customFormat="1" ht="25" customHeight="1" spans="1:256">
      <c r="A52" s="13">
        <v>43</v>
      </c>
      <c r="B52" s="13" t="s">
        <v>19</v>
      </c>
      <c r="C52" s="13"/>
      <c r="D52" s="16" t="s">
        <v>103</v>
      </c>
      <c r="E52" s="16" t="s">
        <v>104</v>
      </c>
      <c r="F52" s="14"/>
      <c r="G52" s="31">
        <v>100</v>
      </c>
      <c r="H52" s="31"/>
      <c r="I52" s="1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="1" customFormat="1" ht="25" customHeight="1" spans="1:256">
      <c r="A53" s="13">
        <v>44</v>
      </c>
      <c r="B53" s="13"/>
      <c r="C53" s="13"/>
      <c r="D53" s="16" t="s">
        <v>105</v>
      </c>
      <c r="E53" s="16" t="s">
        <v>104</v>
      </c>
      <c r="F53" s="14"/>
      <c r="G53" s="31">
        <v>100</v>
      </c>
      <c r="H53" s="31"/>
      <c r="I53" s="1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="1" customFormat="1" ht="25" customHeight="1" spans="1:256">
      <c r="A54" s="12"/>
      <c r="B54" s="12"/>
      <c r="C54" s="17" t="s">
        <v>106</v>
      </c>
      <c r="D54" s="18"/>
      <c r="E54" s="18"/>
      <c r="F54" s="17"/>
      <c r="G54" s="32">
        <v>1300.44</v>
      </c>
      <c r="H54" s="32"/>
      <c r="I54" s="1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="1" customFormat="1" ht="41" customHeight="1" spans="1:256">
      <c r="A55" s="13">
        <v>45</v>
      </c>
      <c r="B55" s="13" t="s">
        <v>14</v>
      </c>
      <c r="C55" s="13" t="s">
        <v>107</v>
      </c>
      <c r="D55" s="16" t="s">
        <v>108</v>
      </c>
      <c r="E55" s="16" t="s">
        <v>109</v>
      </c>
      <c r="F55" s="15" t="s">
        <v>110</v>
      </c>
      <c r="G55" s="16">
        <v>40</v>
      </c>
      <c r="H55" s="16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="1" customFormat="1" ht="78" customHeight="1" spans="1:256">
      <c r="A56" s="13">
        <v>46</v>
      </c>
      <c r="B56" s="13"/>
      <c r="C56" s="13"/>
      <c r="D56" s="16" t="s">
        <v>111</v>
      </c>
      <c r="E56" s="16" t="s">
        <v>112</v>
      </c>
      <c r="F56" s="33"/>
      <c r="G56" s="16">
        <v>210.6</v>
      </c>
      <c r="H56" s="16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="1" customFormat="1" ht="46" customHeight="1" spans="1:256">
      <c r="A57" s="13">
        <v>47</v>
      </c>
      <c r="B57" s="13"/>
      <c r="C57" s="13"/>
      <c r="D57" s="16" t="s">
        <v>113</v>
      </c>
      <c r="E57" s="16" t="s">
        <v>114</v>
      </c>
      <c r="F57" s="33"/>
      <c r="G57" s="16">
        <v>19.5</v>
      </c>
      <c r="H57" s="16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="1" customFormat="1" ht="25" customHeight="1" spans="1:256">
      <c r="A58" s="13">
        <v>48</v>
      </c>
      <c r="B58" s="13"/>
      <c r="C58" s="13"/>
      <c r="D58" s="16" t="s">
        <v>115</v>
      </c>
      <c r="E58" s="16" t="s">
        <v>116</v>
      </c>
      <c r="F58" s="33"/>
      <c r="G58" s="16">
        <v>67</v>
      </c>
      <c r="H58" s="16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="1" customFormat="1" ht="25" customHeight="1" spans="1:256">
      <c r="A59" s="13">
        <v>49</v>
      </c>
      <c r="B59" s="13"/>
      <c r="C59" s="13"/>
      <c r="D59" s="16" t="s">
        <v>117</v>
      </c>
      <c r="E59" s="16" t="s">
        <v>118</v>
      </c>
      <c r="F59" s="33"/>
      <c r="G59" s="16">
        <v>5.1</v>
      </c>
      <c r="H59" s="16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="1" customFormat="1" ht="25" customHeight="1" spans="1:256">
      <c r="A60" s="13">
        <v>50</v>
      </c>
      <c r="B60" s="13"/>
      <c r="C60" s="13"/>
      <c r="D60" s="16" t="s">
        <v>119</v>
      </c>
      <c r="E60" s="16" t="s">
        <v>120</v>
      </c>
      <c r="F60" s="33"/>
      <c r="G60" s="16">
        <v>94</v>
      </c>
      <c r="H60" s="16"/>
      <c r="I60" s="1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="1" customFormat="1" ht="25" customHeight="1" spans="1:256">
      <c r="A61" s="13">
        <v>51</v>
      </c>
      <c r="B61" s="13"/>
      <c r="C61" s="13"/>
      <c r="D61" s="16" t="s">
        <v>121</v>
      </c>
      <c r="E61" s="16" t="s">
        <v>122</v>
      </c>
      <c r="F61" s="33"/>
      <c r="G61" s="16">
        <v>12.5</v>
      </c>
      <c r="H61" s="16"/>
      <c r="I61" s="1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="1" customFormat="1" ht="41" customHeight="1" spans="1:256">
      <c r="A62" s="13">
        <v>52</v>
      </c>
      <c r="B62" s="13"/>
      <c r="C62" s="13"/>
      <c r="D62" s="16" t="s">
        <v>113</v>
      </c>
      <c r="E62" s="16" t="s">
        <v>123</v>
      </c>
      <c r="F62" s="33"/>
      <c r="G62" s="16">
        <v>206.74</v>
      </c>
      <c r="H62" s="16"/>
      <c r="I62" s="14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="1" customFormat="1" ht="25" customHeight="1" spans="1:256">
      <c r="A63" s="13">
        <v>53</v>
      </c>
      <c r="B63" s="13" t="s">
        <v>19</v>
      </c>
      <c r="C63" s="13"/>
      <c r="D63" s="16" t="s">
        <v>124</v>
      </c>
      <c r="E63" s="16" t="s">
        <v>125</v>
      </c>
      <c r="F63" s="33"/>
      <c r="G63" s="16">
        <v>3</v>
      </c>
      <c r="H63" s="16"/>
      <c r="I63" s="14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="1" customFormat="1" ht="25" customHeight="1" spans="1:256">
      <c r="A64" s="13">
        <v>54</v>
      </c>
      <c r="B64" s="13"/>
      <c r="C64" s="13"/>
      <c r="D64" s="16" t="s">
        <v>124</v>
      </c>
      <c r="E64" s="16" t="s">
        <v>126</v>
      </c>
      <c r="F64" s="33"/>
      <c r="G64" s="16">
        <v>5</v>
      </c>
      <c r="H64" s="16"/>
      <c r="I64" s="14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="1" customFormat="1" ht="25" customHeight="1" spans="1:256">
      <c r="A65" s="13">
        <v>55</v>
      </c>
      <c r="B65" s="13" t="s">
        <v>14</v>
      </c>
      <c r="C65" s="13"/>
      <c r="D65" s="16" t="s">
        <v>127</v>
      </c>
      <c r="E65" s="16" t="s">
        <v>128</v>
      </c>
      <c r="F65" s="15" t="s">
        <v>129</v>
      </c>
      <c r="G65" s="16">
        <v>7.56</v>
      </c>
      <c r="H65" s="16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="1" customFormat="1" ht="55" customHeight="1" spans="1:256">
      <c r="A66" s="13">
        <v>56</v>
      </c>
      <c r="B66" s="13"/>
      <c r="C66" s="13"/>
      <c r="D66" s="16" t="s">
        <v>113</v>
      </c>
      <c r="E66" s="16" t="s">
        <v>130</v>
      </c>
      <c r="F66" s="33"/>
      <c r="G66" s="16">
        <v>30.14</v>
      </c>
      <c r="H66" s="16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="1" customFormat="1" ht="25" customHeight="1" spans="1:256">
      <c r="A67" s="13">
        <v>57</v>
      </c>
      <c r="B67" s="13"/>
      <c r="C67" s="13"/>
      <c r="D67" s="16" t="s">
        <v>113</v>
      </c>
      <c r="E67" s="16" t="s">
        <v>131</v>
      </c>
      <c r="F67" s="33"/>
      <c r="G67" s="16">
        <v>2.7</v>
      </c>
      <c r="H67" s="16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="1" customFormat="1" ht="25" customHeight="1" spans="1:256">
      <c r="A68" s="13">
        <v>58</v>
      </c>
      <c r="B68" s="13"/>
      <c r="C68" s="13"/>
      <c r="D68" s="16" t="s">
        <v>119</v>
      </c>
      <c r="E68" s="16" t="s">
        <v>132</v>
      </c>
      <c r="F68" s="33"/>
      <c r="G68" s="16">
        <v>64</v>
      </c>
      <c r="H68" s="16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="1" customFormat="1" ht="25" customHeight="1" spans="1:256">
      <c r="A69" s="13">
        <v>59</v>
      </c>
      <c r="B69" s="13" t="s">
        <v>19</v>
      </c>
      <c r="C69" s="13"/>
      <c r="D69" s="16" t="s">
        <v>124</v>
      </c>
      <c r="E69" s="16" t="s">
        <v>133</v>
      </c>
      <c r="F69" s="33"/>
      <c r="G69" s="16">
        <v>79.54</v>
      </c>
      <c r="H69" s="16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="1" customFormat="1" ht="25" customHeight="1" spans="1:256">
      <c r="A70" s="13">
        <v>60</v>
      </c>
      <c r="B70" s="13"/>
      <c r="C70" s="13"/>
      <c r="D70" s="16" t="s">
        <v>124</v>
      </c>
      <c r="E70" s="16" t="s">
        <v>134</v>
      </c>
      <c r="F70" s="33"/>
      <c r="G70" s="16">
        <v>10</v>
      </c>
      <c r="H70" s="16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="1" customFormat="1" ht="25" customHeight="1" spans="1:256">
      <c r="A71" s="13">
        <v>61</v>
      </c>
      <c r="B71" s="13" t="s">
        <v>14</v>
      </c>
      <c r="C71" s="13"/>
      <c r="D71" s="16" t="s">
        <v>135</v>
      </c>
      <c r="E71" s="16" t="s">
        <v>136</v>
      </c>
      <c r="F71" s="33"/>
      <c r="G71" s="16">
        <v>75.3</v>
      </c>
      <c r="H71" s="16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="1" customFormat="1" ht="25" customHeight="1" spans="1:256">
      <c r="A72" s="13">
        <v>62</v>
      </c>
      <c r="B72" s="13"/>
      <c r="C72" s="13"/>
      <c r="D72" s="16" t="s">
        <v>135</v>
      </c>
      <c r="E72" s="16" t="s">
        <v>137</v>
      </c>
      <c r="F72" s="33"/>
      <c r="G72" s="16">
        <v>1.76</v>
      </c>
      <c r="H72" s="16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="1" customFormat="1" ht="25" customHeight="1" spans="1:256">
      <c r="A73" s="13">
        <v>63</v>
      </c>
      <c r="B73" s="13" t="s">
        <v>19</v>
      </c>
      <c r="C73" s="13"/>
      <c r="D73" s="16" t="s">
        <v>124</v>
      </c>
      <c r="E73" s="16" t="s">
        <v>138</v>
      </c>
      <c r="F73" s="33"/>
      <c r="G73" s="16">
        <v>16.72</v>
      </c>
      <c r="H73" s="16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="1" customFormat="1" ht="25" customHeight="1" spans="1:256">
      <c r="A74" s="13">
        <v>64</v>
      </c>
      <c r="B74" s="13"/>
      <c r="C74" s="13"/>
      <c r="D74" s="16" t="s">
        <v>139</v>
      </c>
      <c r="E74" s="16" t="s">
        <v>140</v>
      </c>
      <c r="F74" s="14" t="s">
        <v>49</v>
      </c>
      <c r="G74" s="36">
        <v>100</v>
      </c>
      <c r="H74" s="36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="1" customFormat="1" ht="25" customHeight="1" spans="1:256">
      <c r="A75" s="13">
        <v>65</v>
      </c>
      <c r="B75" s="13"/>
      <c r="C75" s="13"/>
      <c r="D75" s="16" t="s">
        <v>141</v>
      </c>
      <c r="E75" s="16" t="s">
        <v>142</v>
      </c>
      <c r="F75" s="14"/>
      <c r="G75" s="36">
        <v>10</v>
      </c>
      <c r="H75" s="36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="1" customFormat="1" ht="25" customHeight="1" spans="1:256">
      <c r="A76" s="13">
        <v>66</v>
      </c>
      <c r="B76" s="13"/>
      <c r="C76" s="13"/>
      <c r="D76" s="16" t="s">
        <v>143</v>
      </c>
      <c r="E76" s="16" t="s">
        <v>144</v>
      </c>
      <c r="F76" s="14"/>
      <c r="G76" s="36">
        <v>100</v>
      </c>
      <c r="H76" s="36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="1" customFormat="1" ht="25" customHeight="1" spans="1:256">
      <c r="A77" s="13">
        <v>67</v>
      </c>
      <c r="B77" s="13"/>
      <c r="C77" s="13"/>
      <c r="D77" s="16" t="s">
        <v>145</v>
      </c>
      <c r="E77" s="16" t="s">
        <v>146</v>
      </c>
      <c r="F77" s="14"/>
      <c r="G77" s="36">
        <v>120</v>
      </c>
      <c r="H77" s="36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="1" customFormat="1" ht="25" customHeight="1" spans="1:256">
      <c r="A78" s="13">
        <v>68</v>
      </c>
      <c r="B78" s="13"/>
      <c r="C78" s="13"/>
      <c r="D78" s="16" t="s">
        <v>147</v>
      </c>
      <c r="E78" s="16" t="s">
        <v>148</v>
      </c>
      <c r="F78" s="14"/>
      <c r="G78" s="36">
        <v>10</v>
      </c>
      <c r="H78" s="36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="1" customFormat="1" ht="25" customHeight="1" spans="1:256">
      <c r="A79" s="13">
        <v>69</v>
      </c>
      <c r="B79" s="13"/>
      <c r="C79" s="13"/>
      <c r="D79" s="16" t="s">
        <v>149</v>
      </c>
      <c r="E79" s="16" t="s">
        <v>150</v>
      </c>
      <c r="F79" s="14"/>
      <c r="G79" s="36">
        <v>45</v>
      </c>
      <c r="H79" s="36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="1" customFormat="1" ht="25" customHeight="1" spans="1:256">
      <c r="A80" s="13">
        <v>70</v>
      </c>
      <c r="B80" s="13"/>
      <c r="C80" s="13"/>
      <c r="D80" s="16" t="s">
        <v>151</v>
      </c>
      <c r="E80" s="16" t="s">
        <v>152</v>
      </c>
      <c r="F80" s="14"/>
      <c r="G80" s="36">
        <v>40</v>
      </c>
      <c r="H80" s="36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="1" customFormat="1" ht="25" customHeight="1" spans="1:256">
      <c r="A81" s="13">
        <v>71</v>
      </c>
      <c r="B81" s="13" t="s">
        <v>98</v>
      </c>
      <c r="C81" s="13"/>
      <c r="D81" s="16" t="s">
        <v>153</v>
      </c>
      <c r="E81" s="16" t="s">
        <v>154</v>
      </c>
      <c r="F81" s="14"/>
      <c r="G81" s="36">
        <v>276</v>
      </c>
      <c r="H81" s="36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="1" customFormat="1" ht="25" customHeight="1" spans="1:256">
      <c r="A82" s="12"/>
      <c r="B82" s="12"/>
      <c r="C82" s="17" t="s">
        <v>155</v>
      </c>
      <c r="D82" s="18"/>
      <c r="E82" s="18"/>
      <c r="F82" s="17"/>
      <c r="G82" s="37">
        <v>1652.16</v>
      </c>
      <c r="H82" s="37"/>
      <c r="I82" s="39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="1" customFormat="1" ht="25" customHeight="1" spans="1:256">
      <c r="A83" s="13">
        <v>72</v>
      </c>
      <c r="B83" s="13" t="s">
        <v>14</v>
      </c>
      <c r="C83" s="13" t="s">
        <v>156</v>
      </c>
      <c r="D83" s="15" t="s">
        <v>157</v>
      </c>
      <c r="E83" s="15" t="s">
        <v>158</v>
      </c>
      <c r="F83" s="14" t="s">
        <v>110</v>
      </c>
      <c r="G83" s="15">
        <v>2.8</v>
      </c>
      <c r="H83" s="15"/>
      <c r="I83" s="14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="1" customFormat="1" ht="25" customHeight="1" spans="1:256">
      <c r="A84" s="13">
        <v>73</v>
      </c>
      <c r="B84" s="13"/>
      <c r="C84" s="13"/>
      <c r="D84" s="15" t="s">
        <v>159</v>
      </c>
      <c r="E84" s="15" t="s">
        <v>160</v>
      </c>
      <c r="F84" s="14"/>
      <c r="G84" s="15">
        <v>1</v>
      </c>
      <c r="H84" s="15"/>
      <c r="I84" s="14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="1" customFormat="1" ht="25" customHeight="1" spans="1:256">
      <c r="A85" s="13">
        <v>74</v>
      </c>
      <c r="B85" s="13"/>
      <c r="C85" s="13"/>
      <c r="D85" s="15" t="s">
        <v>161</v>
      </c>
      <c r="E85" s="15" t="s">
        <v>162</v>
      </c>
      <c r="F85" s="14"/>
      <c r="G85" s="15">
        <v>0.2</v>
      </c>
      <c r="H85" s="15"/>
      <c r="I85" s="1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="1" customFormat="1" ht="25" customHeight="1" spans="1:256">
      <c r="A86" s="13">
        <v>75</v>
      </c>
      <c r="B86" s="13"/>
      <c r="C86" s="13"/>
      <c r="D86" s="15" t="s">
        <v>163</v>
      </c>
      <c r="E86" s="15" t="s">
        <v>164</v>
      </c>
      <c r="F86" s="14"/>
      <c r="G86" s="15">
        <v>0.9</v>
      </c>
      <c r="H86" s="15"/>
      <c r="I86" s="14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="1" customFormat="1" ht="25" customHeight="1" spans="1:256">
      <c r="A87" s="13">
        <v>76</v>
      </c>
      <c r="B87" s="13"/>
      <c r="C87" s="13"/>
      <c r="D87" s="15" t="s">
        <v>165</v>
      </c>
      <c r="E87" s="15" t="s">
        <v>166</v>
      </c>
      <c r="F87" s="14"/>
      <c r="G87" s="15">
        <v>0.5</v>
      </c>
      <c r="H87" s="15"/>
      <c r="I87" s="1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="1" customFormat="1" ht="25" customHeight="1" spans="1:256">
      <c r="A88" s="13">
        <v>77</v>
      </c>
      <c r="B88" s="13"/>
      <c r="C88" s="13"/>
      <c r="D88" s="15" t="s">
        <v>167</v>
      </c>
      <c r="E88" s="15" t="s">
        <v>168</v>
      </c>
      <c r="F88" s="14"/>
      <c r="G88" s="15">
        <v>15.9</v>
      </c>
      <c r="H88" s="15"/>
      <c r="I88" s="14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="1" customFormat="1" ht="25" customHeight="1" spans="1:256">
      <c r="A89" s="13">
        <v>78</v>
      </c>
      <c r="B89" s="13"/>
      <c r="C89" s="13"/>
      <c r="D89" s="15" t="s">
        <v>169</v>
      </c>
      <c r="E89" s="15" t="s">
        <v>170</v>
      </c>
      <c r="F89" s="14"/>
      <c r="G89" s="15">
        <v>0.3</v>
      </c>
      <c r="H89" s="15"/>
      <c r="I89" s="14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="1" customFormat="1" ht="25" customHeight="1" spans="1:256">
      <c r="A90" s="13">
        <v>79</v>
      </c>
      <c r="B90" s="13"/>
      <c r="C90" s="13"/>
      <c r="D90" s="15" t="s">
        <v>171</v>
      </c>
      <c r="E90" s="15" t="s">
        <v>172</v>
      </c>
      <c r="F90" s="14"/>
      <c r="G90" s="15">
        <v>33.28</v>
      </c>
      <c r="H90" s="15"/>
      <c r="I90" s="14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="1" customFormat="1" ht="25" customHeight="1" spans="1:256">
      <c r="A91" s="13">
        <v>80</v>
      </c>
      <c r="B91" s="13"/>
      <c r="C91" s="13"/>
      <c r="D91" s="15" t="s">
        <v>157</v>
      </c>
      <c r="E91" s="15" t="s">
        <v>173</v>
      </c>
      <c r="F91" s="14" t="s">
        <v>174</v>
      </c>
      <c r="G91" s="15">
        <v>7.2</v>
      </c>
      <c r="H91" s="15"/>
      <c r="I91" s="14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="1" customFormat="1" ht="25" customHeight="1" spans="1:256">
      <c r="A92" s="13">
        <v>81</v>
      </c>
      <c r="B92" s="13"/>
      <c r="C92" s="13"/>
      <c r="D92" s="15" t="s">
        <v>175</v>
      </c>
      <c r="E92" s="15" t="s">
        <v>176</v>
      </c>
      <c r="F92" s="13"/>
      <c r="G92" s="15">
        <v>2.2</v>
      </c>
      <c r="H92" s="15"/>
      <c r="I92" s="14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="1" customFormat="1" ht="25" customHeight="1" spans="1:256">
      <c r="A93" s="13">
        <v>82</v>
      </c>
      <c r="B93" s="13"/>
      <c r="C93" s="13"/>
      <c r="D93" s="15" t="s">
        <v>161</v>
      </c>
      <c r="E93" s="15" t="s">
        <v>177</v>
      </c>
      <c r="F93" s="13"/>
      <c r="G93" s="15">
        <v>0.8</v>
      </c>
      <c r="H93" s="15"/>
      <c r="I93" s="14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="1" customFormat="1" ht="25" customHeight="1" spans="1:256">
      <c r="A94" s="13">
        <v>83</v>
      </c>
      <c r="B94" s="13"/>
      <c r="C94" s="13"/>
      <c r="D94" s="15" t="s">
        <v>163</v>
      </c>
      <c r="E94" s="15" t="s">
        <v>178</v>
      </c>
      <c r="F94" s="13"/>
      <c r="G94" s="15">
        <v>2.1</v>
      </c>
      <c r="H94" s="15"/>
      <c r="I94" s="1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="1" customFormat="1" ht="25" customHeight="1" spans="1:256">
      <c r="A95" s="13">
        <v>84</v>
      </c>
      <c r="B95" s="13"/>
      <c r="C95" s="13"/>
      <c r="D95" s="15" t="s">
        <v>165</v>
      </c>
      <c r="E95" s="15" t="s">
        <v>179</v>
      </c>
      <c r="F95" s="13"/>
      <c r="G95" s="15">
        <v>1.7</v>
      </c>
      <c r="H95" s="15"/>
      <c r="I95" s="1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="1" customFormat="1" ht="25" customHeight="1" spans="1:256">
      <c r="A96" s="13">
        <v>85</v>
      </c>
      <c r="B96" s="13"/>
      <c r="C96" s="13"/>
      <c r="D96" s="15" t="s">
        <v>167</v>
      </c>
      <c r="E96" s="15" t="s">
        <v>180</v>
      </c>
      <c r="F96" s="13"/>
      <c r="G96" s="15">
        <v>3.1</v>
      </c>
      <c r="H96" s="15"/>
      <c r="I96" s="14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="1" customFormat="1" ht="25" customHeight="1" spans="1:256">
      <c r="A97" s="13">
        <v>86</v>
      </c>
      <c r="B97" s="13"/>
      <c r="C97" s="13"/>
      <c r="D97" s="15" t="s">
        <v>169</v>
      </c>
      <c r="E97" s="15" t="s">
        <v>170</v>
      </c>
      <c r="F97" s="13"/>
      <c r="G97" s="15">
        <v>0.7</v>
      </c>
      <c r="H97" s="15"/>
      <c r="I97" s="14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="1" customFormat="1" ht="25" customHeight="1" spans="1:256">
      <c r="A98" s="13">
        <v>87</v>
      </c>
      <c r="B98" s="13"/>
      <c r="C98" s="13"/>
      <c r="D98" s="15" t="s">
        <v>171</v>
      </c>
      <c r="E98" s="15" t="s">
        <v>181</v>
      </c>
      <c r="F98" s="13"/>
      <c r="G98" s="15">
        <v>15.2</v>
      </c>
      <c r="H98" s="15"/>
      <c r="I98" s="14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="1" customFormat="1" ht="25" customHeight="1" spans="1:256">
      <c r="A99" s="12"/>
      <c r="B99" s="12"/>
      <c r="C99" s="17" t="s">
        <v>182</v>
      </c>
      <c r="D99" s="38"/>
      <c r="E99" s="38"/>
      <c r="F99" s="12"/>
      <c r="G99" s="38">
        <v>87.88</v>
      </c>
      <c r="H99" s="38"/>
      <c r="I99" s="17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="1" customFormat="1" ht="25" customHeight="1" spans="1:256">
      <c r="A100" s="13">
        <v>88</v>
      </c>
      <c r="B100" s="13" t="s">
        <v>14</v>
      </c>
      <c r="C100" s="13" t="s">
        <v>183</v>
      </c>
      <c r="D100" s="14" t="s">
        <v>184</v>
      </c>
      <c r="E100" s="14" t="s">
        <v>185</v>
      </c>
      <c r="F100" s="14" t="s">
        <v>110</v>
      </c>
      <c r="G100" s="19">
        <v>39</v>
      </c>
      <c r="H100" s="19"/>
      <c r="I100" s="1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="1" customFormat="1" ht="25" customHeight="1" spans="1:256">
      <c r="A101" s="13">
        <v>89</v>
      </c>
      <c r="B101" s="13"/>
      <c r="C101" s="13"/>
      <c r="D101" s="14" t="s">
        <v>186</v>
      </c>
      <c r="E101" s="14" t="s">
        <v>187</v>
      </c>
      <c r="F101" s="14"/>
      <c r="G101" s="19">
        <v>45</v>
      </c>
      <c r="H101" s="19"/>
      <c r="I101" s="1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="1" customFormat="1" ht="42" customHeight="1" spans="1:256">
      <c r="A102" s="13">
        <v>90</v>
      </c>
      <c r="B102" s="13"/>
      <c r="C102" s="13"/>
      <c r="D102" s="14" t="s">
        <v>188</v>
      </c>
      <c r="E102" s="14" t="s">
        <v>189</v>
      </c>
      <c r="F102" s="14"/>
      <c r="G102" s="19">
        <v>52</v>
      </c>
      <c r="H102" s="19"/>
      <c r="I102" s="14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="1" customFormat="1" ht="25" customHeight="1" spans="1:256">
      <c r="A103" s="13">
        <v>91</v>
      </c>
      <c r="B103" s="13"/>
      <c r="C103" s="13"/>
      <c r="D103" s="14" t="s">
        <v>190</v>
      </c>
      <c r="E103" s="14" t="s">
        <v>191</v>
      </c>
      <c r="F103" s="14"/>
      <c r="G103" s="19">
        <v>16</v>
      </c>
      <c r="H103" s="19"/>
      <c r="I103" s="1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="1" customFormat="1" ht="25" customHeight="1" spans="1:256">
      <c r="A104" s="13">
        <v>92</v>
      </c>
      <c r="B104" s="13"/>
      <c r="C104" s="13"/>
      <c r="D104" s="14" t="s">
        <v>192</v>
      </c>
      <c r="E104" s="14" t="s">
        <v>193</v>
      </c>
      <c r="F104" s="14"/>
      <c r="G104" s="19">
        <v>1.5</v>
      </c>
      <c r="H104" s="19"/>
      <c r="I104" s="1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="1" customFormat="1" ht="25" customHeight="1" spans="1:256">
      <c r="A105" s="13">
        <v>93</v>
      </c>
      <c r="B105" s="13"/>
      <c r="C105" s="13"/>
      <c r="D105" s="14" t="s">
        <v>194</v>
      </c>
      <c r="E105" s="14" t="s">
        <v>195</v>
      </c>
      <c r="F105" s="14"/>
      <c r="G105" s="19">
        <v>4.3</v>
      </c>
      <c r="H105" s="19"/>
      <c r="I105" s="1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="1" customFormat="1" ht="25" customHeight="1" spans="1:256">
      <c r="A106" s="13">
        <v>94</v>
      </c>
      <c r="B106" s="13"/>
      <c r="C106" s="13"/>
      <c r="D106" s="14" t="s">
        <v>196</v>
      </c>
      <c r="E106" s="14" t="s">
        <v>197</v>
      </c>
      <c r="F106" s="14"/>
      <c r="G106" s="19">
        <v>42.5</v>
      </c>
      <c r="H106" s="19"/>
      <c r="I106" s="14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="1" customFormat="1" ht="25" customHeight="1" spans="1:256">
      <c r="A107" s="27">
        <v>95</v>
      </c>
      <c r="B107" s="13"/>
      <c r="C107" s="13"/>
      <c r="D107" s="14" t="s">
        <v>198</v>
      </c>
      <c r="E107" s="14" t="s">
        <v>199</v>
      </c>
      <c r="F107" s="14"/>
      <c r="G107" s="14">
        <v>5.94</v>
      </c>
      <c r="H107" s="14"/>
      <c r="I107" s="1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="1" customFormat="1" ht="25" customHeight="1" spans="1:256">
      <c r="A108" s="29"/>
      <c r="B108" s="13"/>
      <c r="C108" s="13"/>
      <c r="D108" s="14"/>
      <c r="E108" s="14"/>
      <c r="F108" s="14" t="s">
        <v>174</v>
      </c>
      <c r="G108" s="19">
        <v>3.28</v>
      </c>
      <c r="H108" s="19"/>
      <c r="I108" s="14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="1" customFormat="1" ht="25" customHeight="1" spans="1:256">
      <c r="A109" s="13">
        <v>96</v>
      </c>
      <c r="B109" s="13"/>
      <c r="C109" s="13"/>
      <c r="D109" s="14" t="s">
        <v>200</v>
      </c>
      <c r="E109" s="14" t="s">
        <v>201</v>
      </c>
      <c r="F109" s="14"/>
      <c r="G109" s="33">
        <v>33</v>
      </c>
      <c r="H109" s="33"/>
      <c r="I109" s="14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="1" customFormat="1" ht="25" customHeight="1" spans="1:256">
      <c r="A110" s="13">
        <v>97</v>
      </c>
      <c r="B110" s="13"/>
      <c r="C110" s="13"/>
      <c r="D110" s="14" t="s">
        <v>202</v>
      </c>
      <c r="E110" s="14" t="s">
        <v>203</v>
      </c>
      <c r="F110" s="14"/>
      <c r="G110" s="25">
        <v>64.82</v>
      </c>
      <c r="H110" s="25"/>
      <c r="I110" s="14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="1" customFormat="1" ht="25" customHeight="1" spans="1:256">
      <c r="A111" s="13">
        <v>98</v>
      </c>
      <c r="B111" s="13"/>
      <c r="C111" s="13"/>
      <c r="D111" s="33" t="s">
        <v>204</v>
      </c>
      <c r="E111" s="33" t="s">
        <v>205</v>
      </c>
      <c r="F111" s="14"/>
      <c r="G111" s="33">
        <v>0.5</v>
      </c>
      <c r="H111" s="33"/>
      <c r="I111" s="14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="1" customFormat="1" ht="25" customHeight="1" spans="1:256">
      <c r="A112" s="12"/>
      <c r="B112" s="12"/>
      <c r="C112" s="17" t="s">
        <v>206</v>
      </c>
      <c r="D112" s="39"/>
      <c r="E112" s="39"/>
      <c r="F112" s="17"/>
      <c r="G112" s="39">
        <v>307.84</v>
      </c>
      <c r="H112" s="39"/>
      <c r="I112" s="1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="1" customFormat="1" ht="25" customHeight="1" spans="1:256">
      <c r="A113" s="13">
        <v>99</v>
      </c>
      <c r="B113" s="13" t="s">
        <v>14</v>
      </c>
      <c r="C113" s="14" t="s">
        <v>207</v>
      </c>
      <c r="D113" s="33" t="s">
        <v>208</v>
      </c>
      <c r="E113" s="15" t="s">
        <v>366</v>
      </c>
      <c r="F113" s="15" t="s">
        <v>210</v>
      </c>
      <c r="G113" s="15">
        <v>100.98</v>
      </c>
      <c r="H113" s="15"/>
      <c r="I113" s="1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="1" customFormat="1" ht="25" customHeight="1" spans="1:256">
      <c r="A114" s="27">
        <v>100</v>
      </c>
      <c r="B114" s="13"/>
      <c r="C114" s="13"/>
      <c r="D114" s="33" t="s">
        <v>208</v>
      </c>
      <c r="E114" s="40" t="s">
        <v>209</v>
      </c>
      <c r="F114" s="15" t="s">
        <v>18</v>
      </c>
      <c r="G114" s="15">
        <v>78.9</v>
      </c>
      <c r="H114" s="15"/>
      <c r="I114" s="1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="1" customFormat="1" ht="25" customHeight="1" spans="1:256">
      <c r="A115" s="29"/>
      <c r="B115" s="13"/>
      <c r="C115" s="13"/>
      <c r="D115" s="33"/>
      <c r="E115" s="41"/>
      <c r="F115" s="15" t="s">
        <v>210</v>
      </c>
      <c r="G115" s="15">
        <v>24.28</v>
      </c>
      <c r="H115" s="15"/>
      <c r="I115" s="1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="1" customFormat="1" ht="25" customHeight="1" spans="1:256">
      <c r="A116" s="27">
        <v>101</v>
      </c>
      <c r="B116" s="14" t="s">
        <v>211</v>
      </c>
      <c r="C116" s="13"/>
      <c r="D116" s="33" t="s">
        <v>212</v>
      </c>
      <c r="E116" s="33" t="s">
        <v>213</v>
      </c>
      <c r="F116" s="15" t="s">
        <v>18</v>
      </c>
      <c r="G116" s="13">
        <v>46.32</v>
      </c>
      <c r="H116" s="13"/>
      <c r="I116" s="1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="1" customFormat="1" ht="25" customHeight="1" spans="1:256">
      <c r="A117" s="29"/>
      <c r="B117" s="13"/>
      <c r="C117" s="13"/>
      <c r="D117" s="33"/>
      <c r="E117" s="33"/>
      <c r="F117" s="15" t="s">
        <v>210</v>
      </c>
      <c r="G117" s="13">
        <v>37.52</v>
      </c>
      <c r="H117" s="13"/>
      <c r="I117" s="1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="1" customFormat="1" ht="25" customHeight="1" spans="1:256">
      <c r="A118" s="13">
        <v>102</v>
      </c>
      <c r="B118" s="13" t="s">
        <v>14</v>
      </c>
      <c r="C118" s="13"/>
      <c r="D118" s="33" t="s">
        <v>214</v>
      </c>
      <c r="E118" s="33" t="s">
        <v>215</v>
      </c>
      <c r="F118" s="15" t="s">
        <v>18</v>
      </c>
      <c r="G118" s="13">
        <v>42.8</v>
      </c>
      <c r="H118" s="13"/>
      <c r="I118" s="1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="1" customFormat="1" ht="36" customHeight="1" spans="1:256">
      <c r="A119" s="13">
        <v>103</v>
      </c>
      <c r="B119" s="14" t="s">
        <v>211</v>
      </c>
      <c r="C119" s="13"/>
      <c r="D119" s="16" t="s">
        <v>216</v>
      </c>
      <c r="E119" s="16" t="s">
        <v>217</v>
      </c>
      <c r="F119" s="14" t="s">
        <v>49</v>
      </c>
      <c r="G119" s="16">
        <v>80</v>
      </c>
      <c r="H119" s="16"/>
      <c r="I119" s="1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="1" customFormat="1" ht="25" customHeight="1" spans="1:256">
      <c r="A120" s="12"/>
      <c r="B120" s="12"/>
      <c r="C120" s="17" t="s">
        <v>218</v>
      </c>
      <c r="D120" s="18"/>
      <c r="E120" s="18"/>
      <c r="F120" s="17"/>
      <c r="G120" s="18">
        <v>410.8</v>
      </c>
      <c r="H120" s="18"/>
      <c r="I120" s="1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="1" customFormat="1" ht="25" customHeight="1" spans="1:256">
      <c r="A121" s="13">
        <v>104</v>
      </c>
      <c r="B121" s="13" t="s">
        <v>14</v>
      </c>
      <c r="C121" s="13" t="s">
        <v>219</v>
      </c>
      <c r="D121" s="15" t="s">
        <v>220</v>
      </c>
      <c r="E121" s="15" t="s">
        <v>221</v>
      </c>
      <c r="F121" s="14" t="s">
        <v>18</v>
      </c>
      <c r="G121" s="15">
        <v>24.48</v>
      </c>
      <c r="H121" s="15"/>
      <c r="I121" s="14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="1" customFormat="1" ht="25" customHeight="1" spans="1:256">
      <c r="A122" s="13">
        <v>105</v>
      </c>
      <c r="B122" s="13"/>
      <c r="C122" s="13"/>
      <c r="D122" s="15" t="s">
        <v>222</v>
      </c>
      <c r="E122" s="15" t="s">
        <v>223</v>
      </c>
      <c r="F122" s="14"/>
      <c r="G122" s="15">
        <v>5.04</v>
      </c>
      <c r="H122" s="15"/>
      <c r="I122" s="14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="1" customFormat="1" ht="25" customHeight="1" spans="1:256">
      <c r="A123" s="13">
        <v>106</v>
      </c>
      <c r="B123" s="13"/>
      <c r="C123" s="13"/>
      <c r="D123" s="15" t="s">
        <v>224</v>
      </c>
      <c r="E123" s="15" t="s">
        <v>221</v>
      </c>
      <c r="F123" s="14"/>
      <c r="G123" s="15">
        <v>39.6</v>
      </c>
      <c r="H123" s="15"/>
      <c r="I123" s="14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="1" customFormat="1" ht="25" customHeight="1" spans="1:256">
      <c r="A124" s="13">
        <v>107</v>
      </c>
      <c r="B124" s="13"/>
      <c r="C124" s="13"/>
      <c r="D124" s="15" t="s">
        <v>225</v>
      </c>
      <c r="E124" s="15" t="s">
        <v>226</v>
      </c>
      <c r="F124" s="14"/>
      <c r="G124" s="15">
        <v>21.76</v>
      </c>
      <c r="H124" s="15"/>
      <c r="I124" s="14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="1" customFormat="1" ht="38" customHeight="1" spans="1:256">
      <c r="A125" s="13">
        <v>108</v>
      </c>
      <c r="B125" s="13"/>
      <c r="C125" s="13"/>
      <c r="D125" s="15" t="s">
        <v>227</v>
      </c>
      <c r="E125" s="15" t="s">
        <v>228</v>
      </c>
      <c r="F125" s="14"/>
      <c r="G125" s="15">
        <v>4.64</v>
      </c>
      <c r="H125" s="15"/>
      <c r="I125" s="14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="1" customFormat="1" ht="37" customHeight="1" spans="1:256">
      <c r="A126" s="13">
        <v>109</v>
      </c>
      <c r="B126" s="13"/>
      <c r="C126" s="13"/>
      <c r="D126" s="15" t="s">
        <v>229</v>
      </c>
      <c r="E126" s="15" t="s">
        <v>228</v>
      </c>
      <c r="F126" s="14"/>
      <c r="G126" s="15">
        <v>40.16</v>
      </c>
      <c r="H126" s="15"/>
      <c r="I126" s="1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="1" customFormat="1" ht="25" customHeight="1" spans="1:256">
      <c r="A127" s="13">
        <v>110</v>
      </c>
      <c r="B127" s="13"/>
      <c r="C127" s="13"/>
      <c r="D127" s="15" t="s">
        <v>230</v>
      </c>
      <c r="E127" s="15" t="s">
        <v>231</v>
      </c>
      <c r="F127" s="14"/>
      <c r="G127" s="15">
        <v>15.04</v>
      </c>
      <c r="H127" s="15"/>
      <c r="I127" s="1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="1" customFormat="1" ht="25" customHeight="1" spans="1:256">
      <c r="A128" s="13">
        <v>111</v>
      </c>
      <c r="B128" s="13"/>
      <c r="C128" s="13"/>
      <c r="D128" s="15" t="s">
        <v>232</v>
      </c>
      <c r="E128" s="15" t="s">
        <v>226</v>
      </c>
      <c r="F128" s="14"/>
      <c r="G128" s="15">
        <v>0.56</v>
      </c>
      <c r="H128" s="15"/>
      <c r="I128" s="14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="1" customFormat="1" ht="25" customHeight="1" spans="1:256">
      <c r="A129" s="13">
        <v>112</v>
      </c>
      <c r="B129" s="13"/>
      <c r="C129" s="13"/>
      <c r="D129" s="15" t="s">
        <v>233</v>
      </c>
      <c r="E129" s="15" t="s">
        <v>234</v>
      </c>
      <c r="F129" s="15" t="s">
        <v>210</v>
      </c>
      <c r="G129" s="15">
        <v>50</v>
      </c>
      <c r="H129" s="15"/>
      <c r="I129" s="14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="1" customFormat="1" ht="25" customHeight="1" spans="1:256">
      <c r="A130" s="13">
        <v>113</v>
      </c>
      <c r="B130" s="13"/>
      <c r="C130" s="13"/>
      <c r="D130" s="15" t="s">
        <v>235</v>
      </c>
      <c r="E130" s="15" t="s">
        <v>236</v>
      </c>
      <c r="F130" s="15"/>
      <c r="G130" s="15">
        <v>25.5</v>
      </c>
      <c r="H130" s="15"/>
      <c r="I130" s="14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="1" customFormat="1" ht="25" customHeight="1" spans="1:256">
      <c r="A131" s="13">
        <v>114</v>
      </c>
      <c r="B131" s="13"/>
      <c r="C131" s="13"/>
      <c r="D131" s="15" t="s">
        <v>237</v>
      </c>
      <c r="E131" s="15" t="s">
        <v>238</v>
      </c>
      <c r="F131" s="15"/>
      <c r="G131" s="15">
        <v>50</v>
      </c>
      <c r="H131" s="15"/>
      <c r="I131" s="14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="1" customFormat="1" ht="25" customHeight="1" spans="1:256">
      <c r="A132" s="13">
        <v>115</v>
      </c>
      <c r="B132" s="14" t="s">
        <v>211</v>
      </c>
      <c r="C132" s="13"/>
      <c r="D132" s="15" t="s">
        <v>239</v>
      </c>
      <c r="E132" s="15" t="s">
        <v>240</v>
      </c>
      <c r="F132" s="14" t="s">
        <v>18</v>
      </c>
      <c r="G132" s="15">
        <v>20</v>
      </c>
      <c r="H132" s="15"/>
      <c r="I132" s="14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="1" customFormat="1" ht="25" customHeight="1" spans="1:256">
      <c r="A133" s="13">
        <v>116</v>
      </c>
      <c r="B133" s="13" t="s">
        <v>14</v>
      </c>
      <c r="C133" s="13"/>
      <c r="D133" s="15" t="s">
        <v>241</v>
      </c>
      <c r="E133" s="15" t="s">
        <v>242</v>
      </c>
      <c r="F133" s="14"/>
      <c r="G133" s="15">
        <v>55</v>
      </c>
      <c r="H133" s="15"/>
      <c r="I133" s="14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="1" customFormat="1" ht="25" customHeight="1" spans="1:256">
      <c r="A134" s="13">
        <v>117</v>
      </c>
      <c r="B134" s="13"/>
      <c r="C134" s="13"/>
      <c r="D134" s="15" t="s">
        <v>243</v>
      </c>
      <c r="E134" s="15" t="s">
        <v>244</v>
      </c>
      <c r="F134" s="14"/>
      <c r="G134" s="15">
        <v>34</v>
      </c>
      <c r="H134" s="15"/>
      <c r="I134" s="14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="1" customFormat="1" ht="25" customHeight="1" spans="1:256">
      <c r="A135" s="27">
        <v>118</v>
      </c>
      <c r="B135" s="13"/>
      <c r="C135" s="13"/>
      <c r="D135" s="15" t="s">
        <v>245</v>
      </c>
      <c r="E135" s="15" t="s">
        <v>246</v>
      </c>
      <c r="F135" s="14" t="s">
        <v>18</v>
      </c>
      <c r="G135" s="15">
        <v>55.7</v>
      </c>
      <c r="H135" s="15"/>
      <c r="I135" s="14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="1" customFormat="1" ht="25" customHeight="1" spans="1:256">
      <c r="A136" s="29"/>
      <c r="B136" s="13"/>
      <c r="C136" s="13"/>
      <c r="D136" s="15"/>
      <c r="E136" s="15"/>
      <c r="F136" s="14" t="s">
        <v>210</v>
      </c>
      <c r="G136" s="15">
        <v>0.7</v>
      </c>
      <c r="H136" s="15"/>
      <c r="I136" s="14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="1" customFormat="1" ht="25" customHeight="1" spans="1:256">
      <c r="A137" s="13">
        <v>119</v>
      </c>
      <c r="B137" s="13"/>
      <c r="C137" s="13"/>
      <c r="D137" s="15" t="s">
        <v>247</v>
      </c>
      <c r="E137" s="15" t="s">
        <v>226</v>
      </c>
      <c r="F137" s="14" t="s">
        <v>18</v>
      </c>
      <c r="G137" s="15">
        <v>5.68</v>
      </c>
      <c r="H137" s="15"/>
      <c r="I137" s="14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="1" customFormat="1" ht="25" customHeight="1" spans="1:256">
      <c r="A138" s="13">
        <v>120</v>
      </c>
      <c r="B138" s="13"/>
      <c r="C138" s="13"/>
      <c r="D138" s="15" t="s">
        <v>248</v>
      </c>
      <c r="E138" s="15" t="s">
        <v>231</v>
      </c>
      <c r="F138" s="14"/>
      <c r="G138" s="15">
        <v>4.56</v>
      </c>
      <c r="H138" s="15"/>
      <c r="I138" s="14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="1" customFormat="1" ht="25" customHeight="1" spans="1:256">
      <c r="A139" s="13">
        <v>121</v>
      </c>
      <c r="B139" s="13"/>
      <c r="C139" s="13"/>
      <c r="D139" s="15" t="s">
        <v>249</v>
      </c>
      <c r="E139" s="15" t="s">
        <v>226</v>
      </c>
      <c r="F139" s="15" t="s">
        <v>210</v>
      </c>
      <c r="G139" s="15">
        <v>7.92</v>
      </c>
      <c r="H139" s="15"/>
      <c r="I139" s="14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="1" customFormat="1" ht="25" customHeight="1" spans="1:256">
      <c r="A140" s="12"/>
      <c r="B140" s="12"/>
      <c r="C140" s="17" t="s">
        <v>250</v>
      </c>
      <c r="D140" s="38"/>
      <c r="E140" s="38"/>
      <c r="F140" s="38"/>
      <c r="G140" s="38">
        <v>460.34</v>
      </c>
      <c r="H140" s="38"/>
      <c r="I140" s="1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="1" customFormat="1" ht="25" customHeight="1" spans="1:256">
      <c r="A141" s="13">
        <v>122</v>
      </c>
      <c r="B141" s="13" t="s">
        <v>14</v>
      </c>
      <c r="C141" s="13" t="s">
        <v>251</v>
      </c>
      <c r="D141" s="16" t="s">
        <v>252</v>
      </c>
      <c r="E141" s="16" t="s">
        <v>253</v>
      </c>
      <c r="F141" s="15" t="s">
        <v>110</v>
      </c>
      <c r="G141" s="16">
        <v>25.36</v>
      </c>
      <c r="H141" s="16"/>
      <c r="I141" s="4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="1" customFormat="1" ht="55" customHeight="1" spans="1:256">
      <c r="A142" s="13">
        <v>123</v>
      </c>
      <c r="B142" s="13"/>
      <c r="C142" s="13"/>
      <c r="D142" s="16" t="s">
        <v>254</v>
      </c>
      <c r="E142" s="16" t="s">
        <v>255</v>
      </c>
      <c r="F142" s="33"/>
      <c r="G142" s="16">
        <v>15.825</v>
      </c>
      <c r="H142" s="16"/>
      <c r="I142" s="4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="1" customFormat="1" ht="53" customHeight="1" spans="1:256">
      <c r="A143" s="13">
        <v>124</v>
      </c>
      <c r="B143" s="13"/>
      <c r="C143" s="13"/>
      <c r="D143" s="16" t="s">
        <v>256</v>
      </c>
      <c r="E143" s="16" t="s">
        <v>257</v>
      </c>
      <c r="F143" s="33"/>
      <c r="G143" s="16">
        <v>16.7611</v>
      </c>
      <c r="H143" s="16"/>
      <c r="I143" s="4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="1" customFormat="1" ht="25" customHeight="1" spans="1:256">
      <c r="A144" s="13">
        <v>125</v>
      </c>
      <c r="B144" s="13"/>
      <c r="C144" s="13"/>
      <c r="D144" s="16" t="s">
        <v>258</v>
      </c>
      <c r="E144" s="16" t="s">
        <v>259</v>
      </c>
      <c r="F144" s="33"/>
      <c r="G144" s="16">
        <v>2.565</v>
      </c>
      <c r="H144" s="16"/>
      <c r="I144" s="4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="1" customFormat="1" ht="25" customHeight="1" spans="1:256">
      <c r="A145" s="13">
        <v>126</v>
      </c>
      <c r="B145" s="13"/>
      <c r="C145" s="13"/>
      <c r="D145" s="16" t="s">
        <v>260</v>
      </c>
      <c r="E145" s="16" t="s">
        <v>261</v>
      </c>
      <c r="F145" s="33"/>
      <c r="G145" s="16">
        <v>4.6932</v>
      </c>
      <c r="H145" s="16"/>
      <c r="I145" s="4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="1" customFormat="1" ht="25" customHeight="1" spans="1:256">
      <c r="A146" s="13">
        <v>127</v>
      </c>
      <c r="B146" s="13"/>
      <c r="C146" s="13"/>
      <c r="D146" s="16" t="s">
        <v>119</v>
      </c>
      <c r="E146" s="16" t="s">
        <v>262</v>
      </c>
      <c r="F146" s="33"/>
      <c r="G146" s="16">
        <v>4.23</v>
      </c>
      <c r="H146" s="16"/>
      <c r="I146" s="4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="1" customFormat="1" ht="25" customHeight="1" spans="1:256">
      <c r="A147" s="13">
        <v>128</v>
      </c>
      <c r="B147" s="13"/>
      <c r="C147" s="13"/>
      <c r="D147" s="16" t="s">
        <v>263</v>
      </c>
      <c r="E147" s="16" t="s">
        <v>264</v>
      </c>
      <c r="F147" s="33"/>
      <c r="G147" s="16">
        <v>11.84</v>
      </c>
      <c r="H147" s="16"/>
      <c r="I147" s="4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="1" customFormat="1" ht="25" customHeight="1" spans="1:256">
      <c r="A148" s="13">
        <v>129</v>
      </c>
      <c r="B148" s="13"/>
      <c r="C148" s="13"/>
      <c r="D148" s="16" t="s">
        <v>265</v>
      </c>
      <c r="E148" s="16" t="s">
        <v>266</v>
      </c>
      <c r="F148" s="33"/>
      <c r="G148" s="16">
        <v>1.4434</v>
      </c>
      <c r="H148" s="16"/>
      <c r="I148" s="14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="1" customFormat="1" ht="25" customHeight="1" spans="1:256">
      <c r="A149" s="13">
        <v>130</v>
      </c>
      <c r="B149" s="13"/>
      <c r="C149" s="13"/>
      <c r="D149" s="16" t="s">
        <v>267</v>
      </c>
      <c r="E149" s="16" t="s">
        <v>268</v>
      </c>
      <c r="F149" s="33"/>
      <c r="G149" s="16">
        <v>2.095</v>
      </c>
      <c r="H149" s="16"/>
      <c r="I149" s="14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="1" customFormat="1" ht="40" customHeight="1" spans="1:256">
      <c r="A150" s="13">
        <v>131</v>
      </c>
      <c r="B150" s="13"/>
      <c r="C150" s="13"/>
      <c r="D150" s="16" t="s">
        <v>269</v>
      </c>
      <c r="E150" s="16" t="s">
        <v>270</v>
      </c>
      <c r="F150" s="33"/>
      <c r="G150" s="16">
        <v>29.875</v>
      </c>
      <c r="H150" s="16"/>
      <c r="I150" s="14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="1" customFormat="1" ht="25" customHeight="1" spans="1:256">
      <c r="A151" s="13">
        <v>132</v>
      </c>
      <c r="B151" s="13"/>
      <c r="C151" s="13"/>
      <c r="D151" s="16" t="s">
        <v>271</v>
      </c>
      <c r="E151" s="16" t="s">
        <v>272</v>
      </c>
      <c r="F151" s="33"/>
      <c r="G151" s="16">
        <v>7.969</v>
      </c>
      <c r="H151" s="16"/>
      <c r="I151" s="14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="1" customFormat="1" ht="49" customHeight="1" spans="1:256">
      <c r="A152" s="13">
        <v>133</v>
      </c>
      <c r="B152" s="13"/>
      <c r="C152" s="13"/>
      <c r="D152" s="16" t="s">
        <v>273</v>
      </c>
      <c r="E152" s="16" t="s">
        <v>274</v>
      </c>
      <c r="F152" s="33"/>
      <c r="G152" s="16">
        <v>5.364</v>
      </c>
      <c r="H152" s="16"/>
      <c r="I152" s="14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="1" customFormat="1" ht="25" customHeight="1" spans="1:256">
      <c r="A153" s="13">
        <v>134</v>
      </c>
      <c r="B153" s="13"/>
      <c r="C153" s="13"/>
      <c r="D153" s="16" t="s">
        <v>275</v>
      </c>
      <c r="E153" s="16" t="s">
        <v>276</v>
      </c>
      <c r="F153" s="33"/>
      <c r="G153" s="16">
        <v>0.72</v>
      </c>
      <c r="H153" s="16"/>
      <c r="I153" s="14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="1" customFormat="1" ht="25" customHeight="1" spans="1:256">
      <c r="A154" s="13">
        <v>135</v>
      </c>
      <c r="B154" s="13"/>
      <c r="C154" s="13"/>
      <c r="D154" s="16" t="s">
        <v>277</v>
      </c>
      <c r="E154" s="16" t="s">
        <v>278</v>
      </c>
      <c r="F154" s="33"/>
      <c r="G154" s="16">
        <v>0.525</v>
      </c>
      <c r="H154" s="16"/>
      <c r="I154" s="14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="1" customFormat="1" ht="25" customHeight="1" spans="1:256">
      <c r="A155" s="13">
        <v>136</v>
      </c>
      <c r="B155" s="13"/>
      <c r="C155" s="13"/>
      <c r="D155" s="16" t="s">
        <v>279</v>
      </c>
      <c r="E155" s="16" t="s">
        <v>280</v>
      </c>
      <c r="F155" s="33"/>
      <c r="G155" s="16">
        <v>1.362</v>
      </c>
      <c r="H155" s="16"/>
      <c r="I155" s="14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="1" customFormat="1" ht="25" customHeight="1" spans="1:256">
      <c r="A156" s="13">
        <v>137</v>
      </c>
      <c r="B156" s="13"/>
      <c r="C156" s="13"/>
      <c r="D156" s="16" t="s">
        <v>281</v>
      </c>
      <c r="E156" s="16" t="s">
        <v>282</v>
      </c>
      <c r="F156" s="33"/>
      <c r="G156" s="16">
        <v>90.577</v>
      </c>
      <c r="H156" s="16"/>
      <c r="I156" s="14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="1" customFormat="1" ht="54" customHeight="1" spans="1:256">
      <c r="A157" s="13">
        <v>138</v>
      </c>
      <c r="B157" s="13"/>
      <c r="C157" s="13"/>
      <c r="D157" s="16" t="s">
        <v>283</v>
      </c>
      <c r="E157" s="16" t="s">
        <v>284</v>
      </c>
      <c r="F157" s="33"/>
      <c r="G157" s="16">
        <v>6.2753</v>
      </c>
      <c r="H157" s="16"/>
      <c r="I157" s="14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="1" customFormat="1" ht="25" customHeight="1" spans="1:256">
      <c r="A158" s="13">
        <v>139</v>
      </c>
      <c r="B158" s="13"/>
      <c r="C158" s="13"/>
      <c r="D158" s="16" t="s">
        <v>252</v>
      </c>
      <c r="E158" s="16" t="s">
        <v>253</v>
      </c>
      <c r="F158" s="15" t="s">
        <v>210</v>
      </c>
      <c r="G158" s="33">
        <v>31.5</v>
      </c>
      <c r="H158" s="33"/>
      <c r="I158" s="14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="1" customFormat="1" ht="25" customHeight="1" spans="1:256">
      <c r="A159" s="12"/>
      <c r="B159" s="12"/>
      <c r="C159" s="17" t="s">
        <v>285</v>
      </c>
      <c r="D159" s="18"/>
      <c r="E159" s="18"/>
      <c r="F159" s="38"/>
      <c r="G159" s="39">
        <v>258.98</v>
      </c>
      <c r="H159" s="39"/>
      <c r="I159" s="1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="1" customFormat="1" ht="42" customHeight="1" spans="1:256">
      <c r="A160" s="13">
        <v>140</v>
      </c>
      <c r="B160" s="13" t="s">
        <v>14</v>
      </c>
      <c r="C160" s="13" t="s">
        <v>286</v>
      </c>
      <c r="D160" s="15" t="s">
        <v>287</v>
      </c>
      <c r="E160" s="15" t="s">
        <v>288</v>
      </c>
      <c r="F160" s="14" t="s">
        <v>110</v>
      </c>
      <c r="G160" s="15">
        <v>20.94</v>
      </c>
      <c r="H160" s="15"/>
      <c r="I160" s="14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="1" customFormat="1" ht="25" customHeight="1" spans="1:256">
      <c r="A161" s="13">
        <v>141</v>
      </c>
      <c r="B161" s="13"/>
      <c r="C161" s="13"/>
      <c r="D161" s="15" t="s">
        <v>289</v>
      </c>
      <c r="E161" s="15" t="s">
        <v>290</v>
      </c>
      <c r="F161" s="14"/>
      <c r="G161" s="15">
        <v>13</v>
      </c>
      <c r="H161" s="15"/>
      <c r="I161" s="14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="1" customFormat="1" ht="25" customHeight="1" spans="1:256">
      <c r="A162" s="13">
        <v>142</v>
      </c>
      <c r="B162" s="13"/>
      <c r="C162" s="13"/>
      <c r="D162" s="15" t="s">
        <v>291</v>
      </c>
      <c r="E162" s="15" t="s">
        <v>292</v>
      </c>
      <c r="F162" s="14"/>
      <c r="G162" s="15">
        <v>10</v>
      </c>
      <c r="H162" s="15"/>
      <c r="I162" s="1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="1" customFormat="1" ht="25" customHeight="1" spans="1:256">
      <c r="A163" s="13">
        <v>143</v>
      </c>
      <c r="B163" s="13"/>
      <c r="C163" s="13"/>
      <c r="D163" s="15" t="s">
        <v>291</v>
      </c>
      <c r="E163" s="15" t="s">
        <v>293</v>
      </c>
      <c r="F163" s="15" t="s">
        <v>210</v>
      </c>
      <c r="G163" s="15">
        <v>2</v>
      </c>
      <c r="H163" s="15"/>
      <c r="I163" s="14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="1" customFormat="1" ht="25" customHeight="1" spans="1:256">
      <c r="A164" s="13">
        <v>144</v>
      </c>
      <c r="B164" s="13"/>
      <c r="C164" s="13"/>
      <c r="D164" s="15" t="s">
        <v>294</v>
      </c>
      <c r="E164" s="15" t="s">
        <v>295</v>
      </c>
      <c r="F164" s="15"/>
      <c r="G164" s="15">
        <v>10.38</v>
      </c>
      <c r="H164" s="15"/>
      <c r="I164" s="14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="1" customFormat="1" ht="39" customHeight="1" spans="1:256">
      <c r="A165" s="13">
        <v>145</v>
      </c>
      <c r="B165" s="13"/>
      <c r="C165" s="13"/>
      <c r="D165" s="15" t="s">
        <v>287</v>
      </c>
      <c r="E165" s="15" t="s">
        <v>296</v>
      </c>
      <c r="F165" s="15"/>
      <c r="G165" s="15">
        <v>5.72</v>
      </c>
      <c r="H165" s="15"/>
      <c r="I165" s="14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="1" customFormat="1" ht="42" customHeight="1" spans="1:256">
      <c r="A166" s="13">
        <v>146</v>
      </c>
      <c r="B166" s="13"/>
      <c r="C166" s="13"/>
      <c r="D166" s="15" t="s">
        <v>297</v>
      </c>
      <c r="E166" s="15" t="s">
        <v>298</v>
      </c>
      <c r="F166" s="15"/>
      <c r="G166" s="15">
        <v>7</v>
      </c>
      <c r="H166" s="15"/>
      <c r="I166" s="14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="1" customFormat="1" ht="33" customHeight="1" spans="1:256">
      <c r="A167" s="13">
        <v>147</v>
      </c>
      <c r="B167" s="14" t="s">
        <v>211</v>
      </c>
      <c r="C167" s="13"/>
      <c r="D167" s="16" t="s">
        <v>299</v>
      </c>
      <c r="E167" s="16" t="s">
        <v>300</v>
      </c>
      <c r="F167" s="14" t="s">
        <v>49</v>
      </c>
      <c r="G167" s="36">
        <v>30</v>
      </c>
      <c r="H167" s="36"/>
      <c r="I167" s="14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="1" customFormat="1" ht="25" customHeight="1" spans="1:256">
      <c r="A168" s="13">
        <v>148</v>
      </c>
      <c r="B168" s="14"/>
      <c r="C168" s="13"/>
      <c r="D168" s="16" t="s">
        <v>301</v>
      </c>
      <c r="E168" s="16" t="s">
        <v>302</v>
      </c>
      <c r="F168" s="14"/>
      <c r="G168" s="36">
        <v>32</v>
      </c>
      <c r="H168" s="36"/>
      <c r="I168" s="14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="1" customFormat="1" ht="25" customHeight="1" spans="1:256">
      <c r="A169" s="13"/>
      <c r="B169" s="12"/>
      <c r="C169" s="17" t="s">
        <v>303</v>
      </c>
      <c r="D169" s="12"/>
      <c r="E169" s="12"/>
      <c r="F169" s="12"/>
      <c r="G169" s="12">
        <v>131.04</v>
      </c>
      <c r="H169" s="12"/>
      <c r="I169" s="1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="1" customFormat="1" ht="25" customHeight="1" spans="1:256">
      <c r="A170" s="13">
        <v>149</v>
      </c>
      <c r="B170" s="13" t="s">
        <v>14</v>
      </c>
      <c r="C170" s="13" t="s">
        <v>304</v>
      </c>
      <c r="D170" s="15" t="s">
        <v>305</v>
      </c>
      <c r="E170" s="15" t="s">
        <v>306</v>
      </c>
      <c r="F170" s="14" t="s">
        <v>174</v>
      </c>
      <c r="G170" s="15">
        <v>18</v>
      </c>
      <c r="H170" s="15"/>
      <c r="I170" s="4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="1" customFormat="1" ht="25" customHeight="1" spans="1:256">
      <c r="A171" s="13">
        <v>150</v>
      </c>
      <c r="B171" s="13"/>
      <c r="C171" s="13"/>
      <c r="D171" s="15" t="s">
        <v>307</v>
      </c>
      <c r="E171" s="15" t="s">
        <v>308</v>
      </c>
      <c r="F171" s="13"/>
      <c r="G171" s="15">
        <v>11.52</v>
      </c>
      <c r="H171" s="15"/>
      <c r="I171" s="4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="1" customFormat="1" ht="25" customHeight="1" spans="1:256">
      <c r="A172" s="27">
        <v>151</v>
      </c>
      <c r="B172" s="13"/>
      <c r="C172" s="13"/>
      <c r="D172" s="15" t="s">
        <v>309</v>
      </c>
      <c r="E172" s="15" t="s">
        <v>310</v>
      </c>
      <c r="F172" s="13"/>
      <c r="G172" s="15">
        <v>17.08</v>
      </c>
      <c r="H172" s="15"/>
      <c r="I172" s="4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="1" customFormat="1" ht="25" customHeight="1" spans="1:256">
      <c r="A173" s="29"/>
      <c r="B173" s="13"/>
      <c r="C173" s="13"/>
      <c r="D173" s="15"/>
      <c r="E173" s="15"/>
      <c r="F173" s="14" t="s">
        <v>110</v>
      </c>
      <c r="G173" s="15">
        <v>23.72</v>
      </c>
      <c r="H173" s="15"/>
      <c r="I173" s="4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="1" customFormat="1" ht="25" customHeight="1" spans="1:256">
      <c r="A174" s="13">
        <v>152</v>
      </c>
      <c r="B174" s="13"/>
      <c r="C174" s="13"/>
      <c r="D174" s="15" t="s">
        <v>311</v>
      </c>
      <c r="E174" s="15" t="s">
        <v>312</v>
      </c>
      <c r="F174" s="14"/>
      <c r="G174" s="15">
        <v>61.62</v>
      </c>
      <c r="H174" s="15"/>
      <c r="I174" s="4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="1" customFormat="1" ht="25" customHeight="1" spans="1:256">
      <c r="A175" s="13">
        <v>153</v>
      </c>
      <c r="B175" s="13"/>
      <c r="C175" s="13"/>
      <c r="D175" s="15" t="s">
        <v>313</v>
      </c>
      <c r="E175" s="15" t="s">
        <v>314</v>
      </c>
      <c r="F175" s="14" t="s">
        <v>174</v>
      </c>
      <c r="G175" s="15">
        <v>11.84</v>
      </c>
      <c r="H175" s="15"/>
      <c r="I175" s="4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="1" customFormat="1" ht="25" customHeight="1" spans="1:256">
      <c r="A176" s="13">
        <v>154</v>
      </c>
      <c r="B176" s="14" t="s">
        <v>211</v>
      </c>
      <c r="C176" s="13"/>
      <c r="D176" s="16" t="s">
        <v>315</v>
      </c>
      <c r="E176" s="16" t="s">
        <v>316</v>
      </c>
      <c r="F176" s="14" t="s">
        <v>49</v>
      </c>
      <c r="G176" s="13">
        <v>100</v>
      </c>
      <c r="H176" s="13"/>
      <c r="I176" s="4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="1" customFormat="1" ht="25" customHeight="1" spans="1:256">
      <c r="A177" s="12"/>
      <c r="B177" s="12"/>
      <c r="C177" s="17" t="s">
        <v>317</v>
      </c>
      <c r="D177" s="12"/>
      <c r="E177" s="12"/>
      <c r="F177" s="17"/>
      <c r="G177" s="12">
        <v>243.78</v>
      </c>
      <c r="H177" s="12"/>
      <c r="I177" s="49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="1" customFormat="1" ht="25" customHeight="1" spans="1:256">
      <c r="A178" s="33">
        <v>155</v>
      </c>
      <c r="B178" s="15" t="s">
        <v>19</v>
      </c>
      <c r="C178" s="33" t="s">
        <v>318</v>
      </c>
      <c r="D178" s="42" t="s">
        <v>319</v>
      </c>
      <c r="E178" s="42" t="s">
        <v>320</v>
      </c>
      <c r="F178" s="15" t="s">
        <v>321</v>
      </c>
      <c r="G178" s="42">
        <v>98</v>
      </c>
      <c r="H178" s="42"/>
      <c r="I178" s="3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="1" customFormat="1" ht="25" customHeight="1" spans="1:256">
      <c r="A179" s="33">
        <v>156</v>
      </c>
      <c r="B179" s="33"/>
      <c r="C179" s="33"/>
      <c r="D179" s="43" t="s">
        <v>322</v>
      </c>
      <c r="E179" s="42" t="s">
        <v>320</v>
      </c>
      <c r="F179" s="33"/>
      <c r="G179" s="44">
        <v>98</v>
      </c>
      <c r="H179" s="44"/>
      <c r="I179" s="3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="1" customFormat="1" ht="25" customHeight="1" spans="1:256">
      <c r="A180" s="33">
        <v>157</v>
      </c>
      <c r="B180" s="33"/>
      <c r="C180" s="33"/>
      <c r="D180" s="45" t="s">
        <v>323</v>
      </c>
      <c r="E180" s="42" t="s">
        <v>320</v>
      </c>
      <c r="F180" s="33"/>
      <c r="G180" s="43">
        <v>98</v>
      </c>
      <c r="H180" s="43"/>
      <c r="I180" s="3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="1" customFormat="1" ht="25" customHeight="1" spans="1:256">
      <c r="A181" s="33">
        <v>158</v>
      </c>
      <c r="B181" s="33"/>
      <c r="C181" s="33"/>
      <c r="D181" s="42" t="s">
        <v>324</v>
      </c>
      <c r="E181" s="33"/>
      <c r="F181" s="33"/>
      <c r="G181" s="42">
        <v>6</v>
      </c>
      <c r="H181" s="42"/>
      <c r="I181" s="3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="1" customFormat="1" ht="25" customHeight="1" spans="1:256">
      <c r="A182" s="39"/>
      <c r="B182" s="39"/>
      <c r="C182" s="38" t="s">
        <v>325</v>
      </c>
      <c r="D182" s="39"/>
      <c r="E182" s="39"/>
      <c r="F182" s="39"/>
      <c r="G182" s="39">
        <v>300</v>
      </c>
      <c r="H182" s="39"/>
      <c r="I182" s="39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="1" customFormat="1" ht="25" customHeight="1" spans="1:256">
      <c r="A183" s="33">
        <v>159</v>
      </c>
      <c r="B183" s="15" t="s">
        <v>19</v>
      </c>
      <c r="C183" s="33" t="s">
        <v>326</v>
      </c>
      <c r="D183" s="15" t="s">
        <v>327</v>
      </c>
      <c r="E183" s="33" t="s">
        <v>328</v>
      </c>
      <c r="F183" s="14" t="s">
        <v>329</v>
      </c>
      <c r="G183" s="46">
        <v>88</v>
      </c>
      <c r="H183" s="46"/>
      <c r="I183" s="3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="1" customFormat="1" ht="25" customHeight="1" spans="1:256">
      <c r="A184" s="33">
        <v>160</v>
      </c>
      <c r="B184" s="15"/>
      <c r="C184" s="33"/>
      <c r="D184" s="15" t="s">
        <v>330</v>
      </c>
      <c r="E184" s="33" t="s">
        <v>331</v>
      </c>
      <c r="F184" s="14"/>
      <c r="G184" s="46">
        <v>157</v>
      </c>
      <c r="H184" s="46"/>
      <c r="I184" s="3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="1" customFormat="1" ht="25" customHeight="1" spans="1:256">
      <c r="A185" s="33">
        <v>161</v>
      </c>
      <c r="B185" s="15"/>
      <c r="C185" s="33"/>
      <c r="D185" s="15" t="s">
        <v>332</v>
      </c>
      <c r="E185" s="15" t="s">
        <v>333</v>
      </c>
      <c r="F185" s="14"/>
      <c r="G185" s="46">
        <v>55</v>
      </c>
      <c r="H185" s="46"/>
      <c r="I185" s="3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="1" customFormat="1" ht="25" customHeight="1" spans="1:256">
      <c r="A186" s="33">
        <v>162</v>
      </c>
      <c r="B186" s="14" t="s">
        <v>334</v>
      </c>
      <c r="C186" s="33"/>
      <c r="D186" s="15" t="s">
        <v>335</v>
      </c>
      <c r="E186" s="46" t="s">
        <v>336</v>
      </c>
      <c r="F186" s="14" t="s">
        <v>337</v>
      </c>
      <c r="G186" s="31">
        <v>100</v>
      </c>
      <c r="H186" s="31"/>
      <c r="I186" s="3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="1" customFormat="1" ht="25" customHeight="1" spans="1:256">
      <c r="A187" s="33">
        <v>163</v>
      </c>
      <c r="B187" s="15" t="s">
        <v>19</v>
      </c>
      <c r="C187" s="33"/>
      <c r="D187" s="15" t="s">
        <v>338</v>
      </c>
      <c r="E187" s="15" t="s">
        <v>339</v>
      </c>
      <c r="F187" s="14"/>
      <c r="G187" s="46">
        <v>89.54</v>
      </c>
      <c r="H187" s="46"/>
      <c r="I187" s="3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="1" customFormat="1" ht="25" customHeight="1" spans="1:256">
      <c r="A188" s="33">
        <v>164</v>
      </c>
      <c r="B188" s="33"/>
      <c r="C188" s="33"/>
      <c r="D188" s="15" t="s">
        <v>340</v>
      </c>
      <c r="E188" s="15" t="s">
        <v>339</v>
      </c>
      <c r="F188" s="14"/>
      <c r="G188" s="46">
        <v>89.54</v>
      </c>
      <c r="H188" s="46"/>
      <c r="I188" s="3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="1" customFormat="1" ht="25" customHeight="1" spans="1:256">
      <c r="A189" s="33">
        <v>165</v>
      </c>
      <c r="B189" s="33"/>
      <c r="C189" s="33"/>
      <c r="D189" s="15" t="s">
        <v>341</v>
      </c>
      <c r="E189" s="15" t="s">
        <v>342</v>
      </c>
      <c r="F189" s="14" t="s">
        <v>329</v>
      </c>
      <c r="G189" s="46">
        <v>149.71</v>
      </c>
      <c r="H189" s="46"/>
      <c r="I189" s="3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="1" customFormat="1" ht="25" customHeight="1" spans="1:256">
      <c r="A190" s="33">
        <v>166</v>
      </c>
      <c r="B190" s="33"/>
      <c r="C190" s="33"/>
      <c r="D190" s="15" t="s">
        <v>343</v>
      </c>
      <c r="E190" s="33" t="s">
        <v>344</v>
      </c>
      <c r="F190" s="25" t="s">
        <v>345</v>
      </c>
      <c r="G190" s="46">
        <v>82.11</v>
      </c>
      <c r="H190" s="46"/>
      <c r="I190" s="3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="1" customFormat="1" ht="25" customHeight="1" spans="1:256">
      <c r="A191" s="33">
        <v>167</v>
      </c>
      <c r="B191" s="33"/>
      <c r="C191" s="33"/>
      <c r="D191" s="15" t="s">
        <v>346</v>
      </c>
      <c r="E191" s="15" t="s">
        <v>347</v>
      </c>
      <c r="F191" s="25"/>
      <c r="G191" s="46">
        <v>149.8</v>
      </c>
      <c r="H191" s="46"/>
      <c r="I191" s="3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="1" customFormat="1" ht="25" customHeight="1" spans="1:256">
      <c r="A192" s="33">
        <v>168</v>
      </c>
      <c r="B192" s="33"/>
      <c r="C192" s="33"/>
      <c r="D192" s="15" t="s">
        <v>348</v>
      </c>
      <c r="E192" s="15" t="s">
        <v>349</v>
      </c>
      <c r="F192" s="14" t="s">
        <v>329</v>
      </c>
      <c r="G192" s="46">
        <v>149.76</v>
      </c>
      <c r="H192" s="46"/>
      <c r="I192" s="3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="1" customFormat="1" ht="25" customHeight="1" spans="1:256">
      <c r="A193" s="33">
        <v>169</v>
      </c>
      <c r="B193" s="33"/>
      <c r="C193" s="33"/>
      <c r="D193" s="15" t="s">
        <v>350</v>
      </c>
      <c r="E193" s="33" t="s">
        <v>351</v>
      </c>
      <c r="F193" s="14" t="s">
        <v>345</v>
      </c>
      <c r="G193" s="46">
        <v>73.88</v>
      </c>
      <c r="H193" s="46"/>
      <c r="I193" s="3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="1" customFormat="1" ht="25" customHeight="1" spans="1:256">
      <c r="A194" s="33">
        <v>170</v>
      </c>
      <c r="B194" s="33"/>
      <c r="C194" s="33"/>
      <c r="D194" s="15" t="s">
        <v>352</v>
      </c>
      <c r="E194" s="33" t="s">
        <v>353</v>
      </c>
      <c r="F194" s="14"/>
      <c r="G194" s="46">
        <v>29.1</v>
      </c>
      <c r="H194" s="46"/>
      <c r="I194" s="3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="1" customFormat="1" ht="25" customHeight="1" spans="1:256">
      <c r="A195" s="50">
        <v>171</v>
      </c>
      <c r="B195" s="15" t="s">
        <v>334</v>
      </c>
      <c r="C195" s="33"/>
      <c r="D195" s="40" t="s">
        <v>354</v>
      </c>
      <c r="E195" s="33" t="s">
        <v>355</v>
      </c>
      <c r="F195" s="14" t="s">
        <v>329</v>
      </c>
      <c r="G195" s="51">
        <v>50.53</v>
      </c>
      <c r="H195" s="51"/>
      <c r="I195" s="3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="1" customFormat="1" ht="25" customHeight="1" spans="1:256">
      <c r="A196" s="52"/>
      <c r="B196" s="33"/>
      <c r="C196" s="33"/>
      <c r="D196" s="53"/>
      <c r="E196" s="33"/>
      <c r="F196" s="14" t="s">
        <v>337</v>
      </c>
      <c r="G196" s="33">
        <v>20.92</v>
      </c>
      <c r="H196" s="33"/>
      <c r="I196" s="3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="1" customFormat="1" ht="25" customHeight="1" spans="1:256">
      <c r="A197" s="54"/>
      <c r="B197" s="33"/>
      <c r="C197" s="33"/>
      <c r="D197" s="41"/>
      <c r="E197" s="33"/>
      <c r="F197" s="14" t="s">
        <v>345</v>
      </c>
      <c r="G197" s="33">
        <v>15.11</v>
      </c>
      <c r="H197" s="33"/>
      <c r="I197" s="3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="1" customFormat="1" ht="25" customHeight="1" spans="1:256">
      <c r="A198" s="39"/>
      <c r="B198" s="39"/>
      <c r="C198" s="38" t="s">
        <v>356</v>
      </c>
      <c r="D198" s="39"/>
      <c r="E198" s="39"/>
      <c r="F198" s="39"/>
      <c r="G198" s="39">
        <v>1300</v>
      </c>
      <c r="H198" s="39"/>
      <c r="I198" s="39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="1" customFormat="1" ht="25" customHeight="1" spans="1:256">
      <c r="A199" s="33">
        <v>172</v>
      </c>
      <c r="B199" s="15" t="s">
        <v>19</v>
      </c>
      <c r="C199" s="36" t="s">
        <v>357</v>
      </c>
      <c r="D199" s="16" t="s">
        <v>358</v>
      </c>
      <c r="E199" s="16" t="s">
        <v>359</v>
      </c>
      <c r="F199" s="14" t="s">
        <v>49</v>
      </c>
      <c r="G199" s="36">
        <v>40</v>
      </c>
      <c r="H199" s="36"/>
      <c r="I199" s="3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="1" customFormat="1" ht="25" customHeight="1" spans="1:256">
      <c r="A200" s="33">
        <v>173</v>
      </c>
      <c r="B200" s="15"/>
      <c r="C200" s="36"/>
      <c r="D200" s="16" t="s">
        <v>360</v>
      </c>
      <c r="E200" s="16" t="s">
        <v>361</v>
      </c>
      <c r="F200" s="14"/>
      <c r="G200" s="36">
        <v>100</v>
      </c>
      <c r="H200" s="36"/>
      <c r="I200" s="3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="1" customFormat="1" ht="25" customHeight="1" spans="1:256">
      <c r="A201" s="39"/>
      <c r="B201" s="39"/>
      <c r="C201" s="38" t="s">
        <v>362</v>
      </c>
      <c r="D201" s="39"/>
      <c r="E201" s="39"/>
      <c r="F201" s="39"/>
      <c r="G201" s="39">
        <f>SUM(G199:G200)</f>
        <v>140</v>
      </c>
      <c r="H201" s="39"/>
      <c r="I201" s="39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customFormat="1" ht="24" spans="1:9">
      <c r="A202" s="33">
        <v>174</v>
      </c>
      <c r="B202" s="15" t="s">
        <v>367</v>
      </c>
      <c r="C202" s="33" t="s">
        <v>368</v>
      </c>
      <c r="D202" s="33" t="s">
        <v>369</v>
      </c>
      <c r="E202" s="15" t="s">
        <v>370</v>
      </c>
      <c r="F202" s="33" t="s">
        <v>371</v>
      </c>
      <c r="G202" s="33">
        <v>10</v>
      </c>
      <c r="H202" s="33"/>
      <c r="I202" s="33"/>
    </row>
    <row r="203" customFormat="1" ht="19" customHeight="1" spans="1:9">
      <c r="A203" s="33">
        <v>175</v>
      </c>
      <c r="B203" s="33"/>
      <c r="C203" s="33"/>
      <c r="D203" s="33" t="s">
        <v>372</v>
      </c>
      <c r="E203" s="15" t="s">
        <v>373</v>
      </c>
      <c r="F203" s="33"/>
      <c r="G203" s="33">
        <v>5</v>
      </c>
      <c r="H203" s="33"/>
      <c r="I203" s="33"/>
    </row>
    <row r="204" customFormat="1" ht="36" spans="1:9">
      <c r="A204" s="33">
        <v>176</v>
      </c>
      <c r="B204" s="33"/>
      <c r="C204" s="33"/>
      <c r="D204" s="16" t="s">
        <v>374</v>
      </c>
      <c r="E204" s="15" t="s">
        <v>375</v>
      </c>
      <c r="F204" s="33"/>
      <c r="G204" s="42">
        <v>20</v>
      </c>
      <c r="H204" s="42"/>
      <c r="I204" s="33"/>
    </row>
    <row r="205" customFormat="1" ht="24" spans="1:9">
      <c r="A205" s="33">
        <v>177</v>
      </c>
      <c r="B205" s="33"/>
      <c r="C205" s="33"/>
      <c r="D205" s="16" t="s">
        <v>376</v>
      </c>
      <c r="E205" s="15" t="s">
        <v>373</v>
      </c>
      <c r="F205" s="33"/>
      <c r="G205" s="33">
        <v>5</v>
      </c>
      <c r="H205" s="33"/>
      <c r="I205" s="33"/>
    </row>
    <row r="206" customFormat="1" ht="24" spans="1:9">
      <c r="A206" s="39"/>
      <c r="B206" s="39"/>
      <c r="C206" s="38" t="s">
        <v>377</v>
      </c>
      <c r="D206" s="39"/>
      <c r="E206" s="39"/>
      <c r="F206" s="39"/>
      <c r="G206" s="39">
        <v>40</v>
      </c>
      <c r="H206" s="39"/>
      <c r="I206" s="39"/>
    </row>
    <row r="207" customFormat="1" ht="24" spans="1:9">
      <c r="A207" s="13">
        <v>178</v>
      </c>
      <c r="B207" s="14" t="s">
        <v>19</v>
      </c>
      <c r="C207" s="42" t="s">
        <v>378</v>
      </c>
      <c r="D207" s="42" t="s">
        <v>379</v>
      </c>
      <c r="E207" s="42" t="s">
        <v>380</v>
      </c>
      <c r="F207" s="14" t="s">
        <v>381</v>
      </c>
      <c r="G207" s="42">
        <v>4.5</v>
      </c>
      <c r="H207" s="42"/>
      <c r="I207" s="13"/>
    </row>
    <row r="208" customFormat="1" ht="24" spans="1:9">
      <c r="A208" s="13">
        <v>179</v>
      </c>
      <c r="B208" s="13"/>
      <c r="C208" s="42"/>
      <c r="D208" s="42" t="s">
        <v>382</v>
      </c>
      <c r="E208" s="42" t="s">
        <v>380</v>
      </c>
      <c r="F208" s="13"/>
      <c r="G208" s="42">
        <v>4.5</v>
      </c>
      <c r="H208" s="42"/>
      <c r="I208" s="13"/>
    </row>
    <row r="209" customFormat="1" ht="24" spans="1:9">
      <c r="A209" s="13">
        <v>180</v>
      </c>
      <c r="B209" s="13"/>
      <c r="C209" s="42"/>
      <c r="D209" s="42" t="s">
        <v>383</v>
      </c>
      <c r="E209" s="42" t="s">
        <v>380</v>
      </c>
      <c r="F209" s="13"/>
      <c r="G209" s="42">
        <v>4.5</v>
      </c>
      <c r="H209" s="42"/>
      <c r="I209" s="13"/>
    </row>
    <row r="210" customFormat="1" ht="24" spans="1:9">
      <c r="A210" s="13">
        <v>181</v>
      </c>
      <c r="B210" s="13"/>
      <c r="C210" s="42"/>
      <c r="D210" s="42" t="s">
        <v>384</v>
      </c>
      <c r="E210" s="42" t="s">
        <v>380</v>
      </c>
      <c r="F210" s="13"/>
      <c r="G210" s="42">
        <v>4.5</v>
      </c>
      <c r="H210" s="42"/>
      <c r="I210" s="13"/>
    </row>
    <row r="211" customFormat="1" ht="24" spans="1:9">
      <c r="A211" s="13">
        <v>182</v>
      </c>
      <c r="B211" s="13"/>
      <c r="C211" s="42"/>
      <c r="D211" s="42" t="s">
        <v>385</v>
      </c>
      <c r="E211" s="42" t="s">
        <v>386</v>
      </c>
      <c r="F211" s="13"/>
      <c r="G211" s="42">
        <v>4.5</v>
      </c>
      <c r="H211" s="42"/>
      <c r="I211" s="13"/>
    </row>
    <row r="212" customFormat="1" ht="24" spans="1:9">
      <c r="A212" s="13">
        <v>183</v>
      </c>
      <c r="B212" s="13"/>
      <c r="C212" s="42"/>
      <c r="D212" s="42" t="s">
        <v>387</v>
      </c>
      <c r="E212" s="42" t="s">
        <v>380</v>
      </c>
      <c r="F212" s="13"/>
      <c r="G212" s="42">
        <v>4.5</v>
      </c>
      <c r="H212" s="42"/>
      <c r="I212" s="13"/>
    </row>
    <row r="213" customFormat="1" ht="36" spans="1:9">
      <c r="A213" s="13"/>
      <c r="B213" s="13"/>
      <c r="C213" s="38" t="s">
        <v>388</v>
      </c>
      <c r="D213" s="39"/>
      <c r="E213" s="39"/>
      <c r="F213" s="39"/>
      <c r="G213" s="39">
        <v>27</v>
      </c>
      <c r="H213" s="39"/>
      <c r="I213" s="39"/>
    </row>
    <row r="214" customFormat="1" ht="36" spans="1:9">
      <c r="A214" s="13">
        <v>184</v>
      </c>
      <c r="B214" s="14" t="s">
        <v>19</v>
      </c>
      <c r="C214" s="13" t="s">
        <v>389</v>
      </c>
      <c r="D214" s="42" t="s">
        <v>390</v>
      </c>
      <c r="E214" s="13" t="s">
        <v>391</v>
      </c>
      <c r="F214" s="14" t="s">
        <v>392</v>
      </c>
      <c r="G214" s="13">
        <v>81.6</v>
      </c>
      <c r="H214" s="13"/>
      <c r="I214" s="13"/>
    </row>
    <row r="215" customFormat="1" ht="39" customHeight="1" spans="1:9">
      <c r="A215" s="13"/>
      <c r="B215" s="13"/>
      <c r="C215" s="13"/>
      <c r="D215" s="42"/>
      <c r="E215" s="13"/>
      <c r="F215" s="14" t="s">
        <v>393</v>
      </c>
      <c r="G215" s="13">
        <v>20.4</v>
      </c>
      <c r="H215" s="13"/>
      <c r="I215" s="13"/>
    </row>
    <row r="216" customFormat="1" ht="40" customHeight="1" spans="1:9">
      <c r="A216" s="13">
        <v>185</v>
      </c>
      <c r="B216" s="13"/>
      <c r="C216" s="13"/>
      <c r="D216" s="42" t="s">
        <v>394</v>
      </c>
      <c r="E216" s="42" t="s">
        <v>395</v>
      </c>
      <c r="F216" s="14" t="s">
        <v>396</v>
      </c>
      <c r="G216" s="13">
        <v>993</v>
      </c>
      <c r="H216" s="13"/>
      <c r="I216" s="13"/>
    </row>
    <row r="217" customFormat="1" ht="36" spans="1:9">
      <c r="A217" s="13">
        <v>186</v>
      </c>
      <c r="B217" s="13"/>
      <c r="C217" s="13"/>
      <c r="D217" s="13" t="s">
        <v>397</v>
      </c>
      <c r="E217" s="13" t="s">
        <v>398</v>
      </c>
      <c r="F217" s="14" t="s">
        <v>399</v>
      </c>
      <c r="G217" s="13">
        <v>85</v>
      </c>
      <c r="H217" s="13"/>
      <c r="I217" s="13"/>
    </row>
    <row r="218" customFormat="1" ht="28" customHeight="1" spans="1:9">
      <c r="A218" s="55"/>
      <c r="B218" s="55"/>
      <c r="C218" s="56" t="s">
        <v>400</v>
      </c>
      <c r="D218" s="55"/>
      <c r="E218" s="55"/>
      <c r="F218" s="55"/>
      <c r="G218" s="55">
        <v>1180</v>
      </c>
      <c r="H218" s="55"/>
      <c r="I218" s="55"/>
    </row>
    <row r="219" customFormat="1" ht="24" spans="1:9">
      <c r="A219" s="13">
        <v>187</v>
      </c>
      <c r="B219" s="14" t="s">
        <v>19</v>
      </c>
      <c r="C219" s="42" t="s">
        <v>401</v>
      </c>
      <c r="D219" s="42" t="s">
        <v>402</v>
      </c>
      <c r="E219" s="42" t="s">
        <v>403</v>
      </c>
      <c r="F219" s="14" t="s">
        <v>404</v>
      </c>
      <c r="G219" s="42">
        <v>46.8</v>
      </c>
      <c r="H219" s="42"/>
      <c r="I219" s="13"/>
    </row>
    <row r="220" customFormat="1" ht="24" spans="1:9">
      <c r="A220" s="13">
        <v>188</v>
      </c>
      <c r="B220" s="14"/>
      <c r="C220" s="42"/>
      <c r="D220" s="42" t="s">
        <v>405</v>
      </c>
      <c r="E220" s="42" t="s">
        <v>406</v>
      </c>
      <c r="F220" s="14"/>
      <c r="G220" s="42">
        <v>107.3</v>
      </c>
      <c r="H220" s="42"/>
      <c r="I220" s="13"/>
    </row>
    <row r="221" customFormat="1" ht="36" spans="1:9">
      <c r="A221" s="13">
        <v>189</v>
      </c>
      <c r="B221" s="14"/>
      <c r="C221" s="42"/>
      <c r="D221" s="42" t="s">
        <v>407</v>
      </c>
      <c r="E221" s="42" t="s">
        <v>408</v>
      </c>
      <c r="F221" s="14"/>
      <c r="G221" s="42">
        <v>77.4</v>
      </c>
      <c r="H221" s="42"/>
      <c r="I221" s="13"/>
    </row>
    <row r="222" customFormat="1" ht="36" spans="1:9">
      <c r="A222" s="13">
        <v>190</v>
      </c>
      <c r="B222" s="14"/>
      <c r="C222" s="42"/>
      <c r="D222" s="42" t="s">
        <v>409</v>
      </c>
      <c r="E222" s="42" t="s">
        <v>410</v>
      </c>
      <c r="F222" s="14"/>
      <c r="G222" s="42">
        <v>285.5</v>
      </c>
      <c r="H222" s="42"/>
      <c r="I222" s="13"/>
    </row>
    <row r="223" customFormat="1" ht="90" customHeight="1" spans="1:9">
      <c r="A223" s="13">
        <v>191</v>
      </c>
      <c r="B223" s="14"/>
      <c r="C223" s="42"/>
      <c r="D223" s="42" t="s">
        <v>411</v>
      </c>
      <c r="E223" s="42" t="s">
        <v>412</v>
      </c>
      <c r="F223" s="48" t="s">
        <v>413</v>
      </c>
      <c r="G223" s="42">
        <v>3566.6</v>
      </c>
      <c r="H223" s="42"/>
      <c r="I223" s="13"/>
    </row>
    <row r="224" customFormat="1" ht="24" spans="1:9">
      <c r="A224" s="57"/>
      <c r="B224" s="57"/>
      <c r="C224" s="58" t="s">
        <v>414</v>
      </c>
      <c r="D224" s="57"/>
      <c r="E224" s="57"/>
      <c r="F224" s="57"/>
      <c r="G224" s="57">
        <f>SUM(G219:G223)</f>
        <v>4083.6</v>
      </c>
      <c r="H224" s="57"/>
      <c r="I224" s="57"/>
    </row>
    <row r="225" customFormat="1" ht="36" customHeight="1" spans="1:9">
      <c r="A225" s="13">
        <v>192</v>
      </c>
      <c r="B225" s="14" t="s">
        <v>19</v>
      </c>
      <c r="C225" s="42" t="s">
        <v>415</v>
      </c>
      <c r="D225" s="42" t="s">
        <v>416</v>
      </c>
      <c r="E225" s="42" t="s">
        <v>417</v>
      </c>
      <c r="F225" s="13" t="s">
        <v>418</v>
      </c>
      <c r="G225" s="42">
        <v>20</v>
      </c>
      <c r="H225" s="42"/>
      <c r="I225" s="13"/>
    </row>
    <row r="226" customFormat="1" ht="24" spans="1:9">
      <c r="A226" s="12"/>
      <c r="B226" s="12"/>
      <c r="C226" s="38" t="s">
        <v>419</v>
      </c>
      <c r="D226" s="12"/>
      <c r="E226" s="12"/>
      <c r="F226" s="12"/>
      <c r="G226" s="12">
        <v>20</v>
      </c>
      <c r="H226" s="12"/>
      <c r="I226" s="12"/>
    </row>
    <row r="227" customFormat="1" spans="1:13">
      <c r="A227" s="13">
        <v>193</v>
      </c>
      <c r="B227" s="14" t="s">
        <v>420</v>
      </c>
      <c r="C227" s="13" t="s">
        <v>421</v>
      </c>
      <c r="D227" s="42" t="s">
        <v>422</v>
      </c>
      <c r="E227" s="42" t="s">
        <v>423</v>
      </c>
      <c r="F227" s="14" t="s">
        <v>424</v>
      </c>
      <c r="G227" s="42">
        <v>62.3</v>
      </c>
      <c r="H227" s="42"/>
      <c r="I227" s="13"/>
      <c r="K227" s="60"/>
      <c r="L227" s="60"/>
      <c r="M227" s="60"/>
    </row>
    <row r="228" customFormat="1" spans="1:9">
      <c r="A228" s="13">
        <v>194</v>
      </c>
      <c r="B228" s="13"/>
      <c r="C228" s="13"/>
      <c r="D228" s="42" t="s">
        <v>425</v>
      </c>
      <c r="E228" s="42" t="s">
        <v>426</v>
      </c>
      <c r="F228" s="13"/>
      <c r="G228" s="42">
        <v>105.86</v>
      </c>
      <c r="H228" s="42"/>
      <c r="I228" s="13"/>
    </row>
    <row r="229" customFormat="1" spans="1:9">
      <c r="A229" s="13">
        <v>195</v>
      </c>
      <c r="B229" s="13"/>
      <c r="C229" s="13"/>
      <c r="D229" s="42" t="s">
        <v>427</v>
      </c>
      <c r="E229" s="42" t="s">
        <v>428</v>
      </c>
      <c r="F229" s="13"/>
      <c r="G229" s="42">
        <v>95.14</v>
      </c>
      <c r="H229" s="42"/>
      <c r="I229" s="13"/>
    </row>
    <row r="230" customFormat="1" ht="24" spans="1:9">
      <c r="A230" s="13">
        <v>196</v>
      </c>
      <c r="B230" s="13"/>
      <c r="C230" s="13"/>
      <c r="D230" s="42" t="s">
        <v>429</v>
      </c>
      <c r="E230" s="42" t="s">
        <v>430</v>
      </c>
      <c r="F230" s="13"/>
      <c r="G230" s="42">
        <v>119.93</v>
      </c>
      <c r="H230" s="42"/>
      <c r="I230" s="13"/>
    </row>
    <row r="231" customFormat="1" ht="24" spans="1:13">
      <c r="A231" s="12"/>
      <c r="B231" s="12"/>
      <c r="C231" s="38" t="s">
        <v>431</v>
      </c>
      <c r="D231" s="12"/>
      <c r="E231" s="12"/>
      <c r="F231" s="12"/>
      <c r="G231" s="12">
        <v>383.23</v>
      </c>
      <c r="H231" s="12"/>
      <c r="I231" s="12"/>
      <c r="K231" s="61"/>
      <c r="L231" s="61"/>
      <c r="M231" s="61"/>
    </row>
    <row r="232" s="1" customFormat="1" ht="105" customHeight="1" spans="1:13">
      <c r="A232" s="13">
        <v>197</v>
      </c>
      <c r="B232" s="14" t="s">
        <v>420</v>
      </c>
      <c r="C232" s="42" t="s">
        <v>432</v>
      </c>
      <c r="D232" s="42" t="s">
        <v>433</v>
      </c>
      <c r="E232" s="42" t="s">
        <v>434</v>
      </c>
      <c r="F232" s="14" t="s">
        <v>435</v>
      </c>
      <c r="G232" s="42">
        <v>400</v>
      </c>
      <c r="H232" s="42"/>
      <c r="I232" s="13"/>
      <c r="K232" s="62"/>
      <c r="L232" s="62"/>
      <c r="M232" s="62"/>
    </row>
    <row r="233" customFormat="1" ht="24" spans="1:13">
      <c r="A233" s="12"/>
      <c r="B233" s="12"/>
      <c r="C233" s="38" t="s">
        <v>436</v>
      </c>
      <c r="D233" s="12"/>
      <c r="E233" s="12"/>
      <c r="F233" s="12"/>
      <c r="G233" s="12">
        <f>SUM(G232)</f>
        <v>400</v>
      </c>
      <c r="H233" s="12"/>
      <c r="I233" s="12"/>
      <c r="K233" s="61"/>
      <c r="L233" s="61"/>
      <c r="M233" s="61"/>
    </row>
    <row r="234" customFormat="1" ht="69" customHeight="1" spans="1:13">
      <c r="A234" s="13">
        <v>198</v>
      </c>
      <c r="B234" s="14" t="s">
        <v>437</v>
      </c>
      <c r="C234" s="42" t="s">
        <v>438</v>
      </c>
      <c r="D234" s="42" t="s">
        <v>439</v>
      </c>
      <c r="E234" s="42" t="s">
        <v>440</v>
      </c>
      <c r="F234" s="14" t="s">
        <v>441</v>
      </c>
      <c r="G234" s="42">
        <v>124.1</v>
      </c>
      <c r="H234" s="42"/>
      <c r="I234" s="13"/>
      <c r="K234" s="61"/>
      <c r="L234" s="61"/>
      <c r="M234" s="61"/>
    </row>
    <row r="235" customFormat="1" ht="20" customHeight="1" spans="1:13">
      <c r="A235" s="12"/>
      <c r="B235" s="12"/>
      <c r="C235" s="38" t="s">
        <v>13</v>
      </c>
      <c r="D235" s="12"/>
      <c r="E235" s="12"/>
      <c r="F235" s="12"/>
      <c r="G235" s="12">
        <f>SUM(G234:G234)</f>
        <v>124.1</v>
      </c>
      <c r="H235" s="12"/>
      <c r="I235" s="12"/>
      <c r="K235" s="61"/>
      <c r="L235" s="61"/>
      <c r="M235" s="61"/>
    </row>
    <row r="236" customFormat="1" ht="54" customHeight="1" spans="1:13">
      <c r="A236" s="13">
        <v>199</v>
      </c>
      <c r="B236" s="14" t="s">
        <v>437</v>
      </c>
      <c r="C236" s="42" t="s">
        <v>442</v>
      </c>
      <c r="D236" s="42" t="s">
        <v>443</v>
      </c>
      <c r="E236" s="42" t="s">
        <v>444</v>
      </c>
      <c r="F236" s="14" t="s">
        <v>445</v>
      </c>
      <c r="G236" s="42">
        <v>960.1</v>
      </c>
      <c r="H236" s="42"/>
      <c r="I236" s="13"/>
      <c r="K236" s="61"/>
      <c r="L236" s="61"/>
      <c r="M236" s="61"/>
    </row>
    <row r="237" customFormat="1" ht="36" customHeight="1" spans="1:9">
      <c r="A237" s="12"/>
      <c r="B237" s="12"/>
      <c r="C237" s="38" t="s">
        <v>446</v>
      </c>
      <c r="D237" s="12"/>
      <c r="E237" s="12"/>
      <c r="F237" s="12"/>
      <c r="G237" s="12">
        <f>SUM(G236:G236)</f>
        <v>960.1</v>
      </c>
      <c r="H237" s="12"/>
      <c r="I237" s="12"/>
    </row>
    <row r="238" customFormat="1" spans="6:6">
      <c r="F238" s="59"/>
    </row>
    <row r="239" customFormat="1" spans="6:6">
      <c r="F239" s="59"/>
    </row>
  </sheetData>
  <mergeCells count="128">
    <mergeCell ref="A1:B1"/>
    <mergeCell ref="A2:I2"/>
    <mergeCell ref="A3:B3"/>
    <mergeCell ref="G3:I3"/>
    <mergeCell ref="F4:G4"/>
    <mergeCell ref="B6:D6"/>
    <mergeCell ref="A4:A5"/>
    <mergeCell ref="A44:A45"/>
    <mergeCell ref="A107:A108"/>
    <mergeCell ref="A114:A115"/>
    <mergeCell ref="A116:A117"/>
    <mergeCell ref="A135:A136"/>
    <mergeCell ref="A172:A173"/>
    <mergeCell ref="A195:A197"/>
    <mergeCell ref="A214:A215"/>
    <mergeCell ref="B4:B5"/>
    <mergeCell ref="B11:B13"/>
    <mergeCell ref="B14:B15"/>
    <mergeCell ref="B16:B20"/>
    <mergeCell ref="B21:B22"/>
    <mergeCell ref="B27:B41"/>
    <mergeCell ref="B44:B47"/>
    <mergeCell ref="B49:B51"/>
    <mergeCell ref="B52:B53"/>
    <mergeCell ref="B55:B62"/>
    <mergeCell ref="B63:B64"/>
    <mergeCell ref="B65:B68"/>
    <mergeCell ref="B69:B70"/>
    <mergeCell ref="B71:B72"/>
    <mergeCell ref="B73:B80"/>
    <mergeCell ref="B83:B98"/>
    <mergeCell ref="B100:B111"/>
    <mergeCell ref="B113:B115"/>
    <mergeCell ref="B116:B117"/>
    <mergeCell ref="B121:B131"/>
    <mergeCell ref="B133:B139"/>
    <mergeCell ref="B141:B158"/>
    <mergeCell ref="B160:B166"/>
    <mergeCell ref="B167:B168"/>
    <mergeCell ref="B170:B175"/>
    <mergeCell ref="B178:B181"/>
    <mergeCell ref="B183:B185"/>
    <mergeCell ref="B187:B194"/>
    <mergeCell ref="B195:B197"/>
    <mergeCell ref="B199:B200"/>
    <mergeCell ref="B202:B205"/>
    <mergeCell ref="B207:B212"/>
    <mergeCell ref="B214:B217"/>
    <mergeCell ref="B219:B223"/>
    <mergeCell ref="B227:B230"/>
    <mergeCell ref="C4:C5"/>
    <mergeCell ref="C7:C25"/>
    <mergeCell ref="C27:C42"/>
    <mergeCell ref="C44:C53"/>
    <mergeCell ref="C55:C81"/>
    <mergeCell ref="C83:C98"/>
    <mergeCell ref="C100:C111"/>
    <mergeCell ref="C113:C119"/>
    <mergeCell ref="C121:C139"/>
    <mergeCell ref="C141:C158"/>
    <mergeCell ref="C160:C168"/>
    <mergeCell ref="C170:C176"/>
    <mergeCell ref="C178:C181"/>
    <mergeCell ref="C183:C197"/>
    <mergeCell ref="C199:C200"/>
    <mergeCell ref="C202:C205"/>
    <mergeCell ref="C207:C212"/>
    <mergeCell ref="C214:C217"/>
    <mergeCell ref="C219:C223"/>
    <mergeCell ref="C227:C230"/>
    <mergeCell ref="D4:D5"/>
    <mergeCell ref="D44:D45"/>
    <mergeCell ref="D50:D51"/>
    <mergeCell ref="D107:D108"/>
    <mergeCell ref="D114:D115"/>
    <mergeCell ref="D116:D117"/>
    <mergeCell ref="D135:D136"/>
    <mergeCell ref="D172:D173"/>
    <mergeCell ref="D195:D197"/>
    <mergeCell ref="D214:D215"/>
    <mergeCell ref="E4:E5"/>
    <mergeCell ref="E44:E45"/>
    <mergeCell ref="E50:E51"/>
    <mergeCell ref="E107:E108"/>
    <mergeCell ref="E114:E115"/>
    <mergeCell ref="E116:E117"/>
    <mergeCell ref="E135:E136"/>
    <mergeCell ref="E172:E173"/>
    <mergeCell ref="E195:E197"/>
    <mergeCell ref="E214:E215"/>
    <mergeCell ref="F7:F15"/>
    <mergeCell ref="F16:F20"/>
    <mergeCell ref="F21:F25"/>
    <mergeCell ref="F27:F28"/>
    <mergeCell ref="F29:F41"/>
    <mergeCell ref="F46:F47"/>
    <mergeCell ref="F48:F50"/>
    <mergeCell ref="F51:F53"/>
    <mergeCell ref="F55:F64"/>
    <mergeCell ref="F65:F73"/>
    <mergeCell ref="F74:F81"/>
    <mergeCell ref="F83:F90"/>
    <mergeCell ref="F91:F98"/>
    <mergeCell ref="F100:F107"/>
    <mergeCell ref="F108:F111"/>
    <mergeCell ref="F121:F128"/>
    <mergeCell ref="F129:F131"/>
    <mergeCell ref="F132:F134"/>
    <mergeCell ref="F137:F138"/>
    <mergeCell ref="F141:F157"/>
    <mergeCell ref="F160:F162"/>
    <mergeCell ref="F163:F166"/>
    <mergeCell ref="F167:F168"/>
    <mergeCell ref="F170:F172"/>
    <mergeCell ref="F173:F174"/>
    <mergeCell ref="F178:F181"/>
    <mergeCell ref="F183:F185"/>
    <mergeCell ref="F186:F188"/>
    <mergeCell ref="F190:F191"/>
    <mergeCell ref="F193:F194"/>
    <mergeCell ref="F199:F200"/>
    <mergeCell ref="F202:F205"/>
    <mergeCell ref="F207:F212"/>
    <mergeCell ref="F219:F222"/>
    <mergeCell ref="F227:F230"/>
    <mergeCell ref="H4:H5"/>
    <mergeCell ref="I4:I5"/>
    <mergeCell ref="I107:I108"/>
  </mergeCells>
  <pageMargins left="0.393055555555556" right="0.118055555555556" top="0.629861111111111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财政专项扶贫资金</vt:lpstr>
      <vt:lpstr>统筹整合财政涉农资金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2017-04-13T03:55:00Z</dcterms:created>
  <dcterms:modified xsi:type="dcterms:W3CDTF">2017-04-25T07:29:28Z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