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350" activeTab="6"/>
  </bookViews>
  <sheets>
    <sheet name="总表" sheetId="1" r:id="rId1"/>
    <sheet name="教育和文化脱贫" sheetId="2" r:id="rId2"/>
    <sheet name="卫生健康脱贫" sheetId="3" r:id="rId3"/>
    <sheet name="劳务输出脱贫" sheetId="4" r:id="rId4"/>
    <sheet name="光伏项目脱贫" sheetId="5" r:id="rId5"/>
    <sheet name="产业脱贫" sheetId="6" r:id="rId6"/>
    <sheet name="基础设施脱贫" sheetId="7" r:id="rId7"/>
  </sheets>
  <definedNames>
    <definedName name="_xlnm.Print_Area" localSheetId="0">总表!$A$1:G13</definedName>
    <definedName name="_xlnm.Print_Area" localSheetId="1">教育和文化脱贫!$A$1:J13</definedName>
    <definedName name="_xlnm.Print_Area" localSheetId="2">卫生健康脱贫!$A$1:J15</definedName>
    <definedName name="_xlnm.Print_Area" localSheetId="3">劳务输出脱贫!$A$1:J13</definedName>
    <definedName name="_xlnm.Print_Area" localSheetId="4">光伏项目脱贫!$A$1:J13</definedName>
    <definedName name="_xlnm.Print_Area" localSheetId="5">产业脱贫!$A$1:J192</definedName>
    <definedName name="_xlnm.Print_Titles" localSheetId="5">产业脱贫!$1:6</definedName>
    <definedName name="_xlnm.Print_Area" localSheetId="6">基础设施脱贫!$A$1:J164</definedName>
    <definedName name="_xlnm.Print_Titles" localSheetId="6">基础设施脱贫!$1:5</definedName>
  </definedNames>
  <calcPr calcId="144525"/>
  <extLst/>
</workbook>
</file>

<file path=xl/sharedStrings.xml><?xml version="1.0" encoding="utf-8"?>
<sst xmlns="http://schemas.openxmlformats.org/spreadsheetml/2006/main" count="1177">
  <si>
    <t>附件2-1</t>
  </si>
  <si>
    <t>东方市2017年统筹整合财政涉农项目资金汇总表</t>
  </si>
  <si>
    <t>单位：万元</t>
  </si>
  <si>
    <t>序号</t>
  </si>
  <si>
    <t>项目</t>
  </si>
  <si>
    <t>计划统筹资金</t>
  </si>
  <si>
    <t>备注</t>
  </si>
  <si>
    <t>合计</t>
  </si>
  <si>
    <t>中央</t>
  </si>
  <si>
    <t>省级</t>
  </si>
  <si>
    <t>市级</t>
  </si>
  <si>
    <t>教育和文化脱贫</t>
  </si>
  <si>
    <t>卫生健康脱贫</t>
  </si>
  <si>
    <t>劳务输出脱贫</t>
  </si>
  <si>
    <t>光伏项目脱贫</t>
  </si>
  <si>
    <t>产业脱贫</t>
  </si>
  <si>
    <t>基础设施脱贫项目</t>
  </si>
  <si>
    <t>附件2-2</t>
  </si>
  <si>
    <t>东方市2017年统筹整合财政涉农项目明细表（教育和文化脱贫项目）</t>
  </si>
  <si>
    <t>资金
投向</t>
  </si>
  <si>
    <t>项目主管部门</t>
  </si>
  <si>
    <t>项目名称</t>
  </si>
  <si>
    <t>项目建设地点（具体到村）</t>
  </si>
  <si>
    <t>建设地点、内容及规模</t>
  </si>
  <si>
    <t>受益贫困户数及人数</t>
  </si>
  <si>
    <t>项目实施进度计划</t>
  </si>
  <si>
    <t>统筹资金来源</t>
  </si>
  <si>
    <t>资金渠道</t>
  </si>
  <si>
    <t>资金</t>
  </si>
  <si>
    <t>教育和文
化脱贫</t>
  </si>
  <si>
    <t>中国共产主义青年团东方市委员会</t>
  </si>
  <si>
    <t>“精准扶贫，圆梦行动”资助款（预拨）</t>
  </si>
  <si>
    <t>全市2016年考取高校贫困大学生</t>
  </si>
  <si>
    <t>资助贫困大学生助学金</t>
  </si>
  <si>
    <t>263人</t>
  </si>
  <si>
    <t>在团市委和有关单位的统筹安排下，全部124.1万元助学金已于11月发放到所有贫困大学生账户，所有贫困大学生都已顺利入学</t>
  </si>
  <si>
    <t>市级其他整合资金</t>
  </si>
  <si>
    <t>市共青团合计</t>
  </si>
  <si>
    <t>市教育局</t>
  </si>
  <si>
    <t>义务教育阶段家庭经济困难寄宿生生活费及交通费补助</t>
  </si>
  <si>
    <t>全市</t>
  </si>
  <si>
    <t>建档立卡义务教育阶段家庭经济困难学生伙食费、学习生活用品费补助</t>
  </si>
  <si>
    <t>5161人</t>
  </si>
  <si>
    <t>计划7月10前发放4578人，发放金额389.89万元；计划12月3日前发放5161人，发放金额666.165万元。</t>
  </si>
  <si>
    <t>２０１７年秋季学期农村低保对象、特困人员教育资助项目</t>
  </si>
  <si>
    <t>2017年秋季学期村低保对象、特困人员教育资助</t>
  </si>
  <si>
    <t>991人</t>
  </si>
  <si>
    <t>计划11月19前发放991人，发放金额122.0625万元。</t>
  </si>
  <si>
    <t>非义务教育阶段家庭经济困难学生补助资金</t>
  </si>
  <si>
    <t>建档立卡非义务教育阶段家庭经济困难学生补助</t>
  </si>
  <si>
    <t>1665人</t>
  </si>
  <si>
    <t>计划7月10前发放1618人，发放金额121.575万元；计划12月3日前发放1665人，发放金额131.575万元。</t>
  </si>
  <si>
    <t>市级财政专项扶贫资金</t>
  </si>
  <si>
    <t>市教育局合计</t>
  </si>
  <si>
    <t>附件2-3</t>
  </si>
  <si>
    <t>东方市2017年统筹整合财政涉农项目明细表（卫生健康脱贫项目）</t>
  </si>
  <si>
    <t>市卫计委</t>
  </si>
  <si>
    <t>贫困人口建档立卡参加新农合个人缴费部分经费（预留）</t>
  </si>
  <si>
    <t>2016年和2017年建档立卡贫困户个人政府代缴参合费用</t>
  </si>
  <si>
    <t>31945人</t>
  </si>
  <si>
    <t>预计2月份或3月份一次性拨付到位</t>
  </si>
  <si>
    <t>市卫计委合计</t>
  </si>
  <si>
    <t>市爱卫办</t>
  </si>
  <si>
    <t>大田镇短草村改厕项目</t>
  </si>
  <si>
    <t>短草村</t>
  </si>
  <si>
    <t>建设单个厕屋面积为3.9平方米，化粪池容积3立方米</t>
  </si>
  <si>
    <t>12户</t>
  </si>
  <si>
    <t>开工日期：2017年5月5日 预计投入资金100％       项目于2017年6月12日验收，到12月25日预计能支出95％</t>
  </si>
  <si>
    <t>市级财政专项扶贫资金（发展资金）</t>
  </si>
  <si>
    <t>98户</t>
  </si>
  <si>
    <t>开工日期：2017年3月27日预计投入资金100％       项目于2017年6月12日验收，到12月25日预计能支出95％</t>
  </si>
  <si>
    <t>东河镇金炳村改厕项目</t>
  </si>
  <si>
    <t>金炳村</t>
  </si>
  <si>
    <t>146户</t>
  </si>
  <si>
    <t>开工日期：2017年4月1日 预计投入资金100％       项目于2017年8月5日验收   到12月25日预计能支出95％</t>
  </si>
  <si>
    <t>天安乡长田村改厕项目</t>
  </si>
  <si>
    <t>长田村</t>
  </si>
  <si>
    <t>142户</t>
  </si>
  <si>
    <t>开工日期：2017年4月1日 预计投入资金100％       项目于2017年9月18日验收，到12月25日预计能支出95％</t>
  </si>
  <si>
    <t>天安乡光益村改厕项目</t>
  </si>
  <si>
    <t>光益村</t>
  </si>
  <si>
    <t>175户</t>
  </si>
  <si>
    <t>开工日期：2017年4月1日 预计投入资金100％       项目于2017年9月5日验收   到12月25日预计能支出95％</t>
  </si>
  <si>
    <t>爱卫办合计</t>
  </si>
  <si>
    <t>附件2-4</t>
  </si>
  <si>
    <t>东方市2017年统筹整合财政涉农项目明细表（劳务输出项目）</t>
  </si>
  <si>
    <t>劳务输出</t>
  </si>
  <si>
    <t>大田镇</t>
  </si>
  <si>
    <t>发展黎锦产业</t>
  </si>
  <si>
    <t>玉道村、 俄乐村</t>
  </si>
  <si>
    <t>成立玉道、俄乐黎锦产销合作社，每户（338户）注入股金2000元</t>
  </si>
  <si>
    <t>338户1512人</t>
  </si>
  <si>
    <t>5月份正式成立合作社，9月份实现常态化产销成品黎锦</t>
  </si>
  <si>
    <t>省级财政扶贫资金（发展资金）</t>
  </si>
  <si>
    <t>玉道村、俄乐
村黎锦培训</t>
  </si>
  <si>
    <t>计划培训
338户</t>
  </si>
  <si>
    <t>5月份开展了为期1个多月的培训，群众已熟练掌握技术</t>
  </si>
  <si>
    <t>中央财政扶贫资金（发展资金）</t>
  </si>
  <si>
    <t>大田镇合计</t>
  </si>
  <si>
    <t>市扶贫办</t>
  </si>
  <si>
    <t>农民实用技术培训</t>
  </si>
  <si>
    <t>东方市贫困村地区的建档立卡贫困户</t>
  </si>
  <si>
    <t>计划培训贫困户人数2000人次。</t>
  </si>
  <si>
    <t>建档立卡贫困户2000人</t>
  </si>
  <si>
    <t>预计9月25日能完成培训完成，预计9月28日已全部支出。</t>
  </si>
  <si>
    <t>中央财政专项扶贫资金（发展资金）</t>
  </si>
  <si>
    <t>市扶贫办合计</t>
  </si>
  <si>
    <t>附件2-5</t>
  </si>
  <si>
    <t>东方市2017年统筹整合财政涉农项目明细表（光伏脱贫项目）</t>
  </si>
  <si>
    <t>天安乡</t>
  </si>
  <si>
    <t>天安乡长田村光伏发电项目</t>
  </si>
  <si>
    <t>建设92户光伏发电站</t>
  </si>
  <si>
    <t>92户360人</t>
  </si>
  <si>
    <t>预计10月15日能完成项目建设，预计12月18日能全部支出。</t>
  </si>
  <si>
    <t>省级财政专项扶贫资金（发展资金）</t>
  </si>
  <si>
    <t>天安乡光益村光伏发电项目</t>
  </si>
  <si>
    <t>建设21户光伏发电站</t>
  </si>
  <si>
    <t>20户85人</t>
  </si>
  <si>
    <t>天安乡合计</t>
  </si>
  <si>
    <t>东河镇</t>
  </si>
  <si>
    <t>东河镇俄贤村光伏发电项目</t>
  </si>
  <si>
    <t>俄贤</t>
  </si>
  <si>
    <t>安装69户贫困户光伏发电设备</t>
  </si>
  <si>
    <t>67户282人</t>
  </si>
  <si>
    <t>预计12月8日能完成入股，预计12月8日能全部支出，到12月9日预计能全部支出</t>
  </si>
  <si>
    <t>东河镇合计</t>
  </si>
  <si>
    <t>附件2-6</t>
  </si>
  <si>
    <t>东方市2017年统筹整合财政涉农项目明细表（产业脱贫项目）</t>
  </si>
  <si>
    <t>产业
脱贫</t>
  </si>
  <si>
    <t>民宗委</t>
  </si>
  <si>
    <t>白查村茅草传承屋制作</t>
  </si>
  <si>
    <t>白查村</t>
  </si>
  <si>
    <t>制作茅草传承屋3间</t>
  </si>
  <si>
    <t>全村
村民</t>
  </si>
  <si>
    <t>于2017年5月8日开工建设：已验收，预计12月25日拨付资金7万元，资金拨付率100%</t>
  </si>
  <si>
    <t>省级财政扶贫资金（少数民族发展资金）</t>
  </si>
  <si>
    <t>板桥镇高园村养羊项目</t>
  </si>
  <si>
    <t>高园村</t>
  </si>
  <si>
    <t>购买羊苗</t>
  </si>
  <si>
    <t>74户
305人</t>
  </si>
  <si>
    <t>于2017年6月1日签订合同，已完成发放，已全部支出</t>
  </si>
  <si>
    <t>中央财政扶贫资金（少数民族发展资金）</t>
  </si>
  <si>
    <t>市级财政专项扶贫资金（少数民族发展资金）</t>
  </si>
  <si>
    <t>民宗委合计</t>
  </si>
  <si>
    <t>产业      
脱贫</t>
  </si>
  <si>
    <t>市热作物
服务中心</t>
  </si>
  <si>
    <t>益智苗项目</t>
  </si>
  <si>
    <t>江边乡、天安乡、东河镇</t>
  </si>
  <si>
    <t>计划提供3000亩的益智苗给贫困户种植</t>
  </si>
  <si>
    <t>江边乡135户、天安乡161户，东河镇59户</t>
  </si>
  <si>
    <t>预计8月底至9月派技术员和乡镇人员进行验收</t>
  </si>
  <si>
    <t>市热作物服务中心合计</t>
  </si>
  <si>
    <t>市农业服务中心</t>
  </si>
  <si>
    <t>供嫁接圣女果苗、茄子苗项目</t>
  </si>
  <si>
    <t>8个乡镇35个村庄</t>
  </si>
  <si>
    <t>计划提供茄子种苗116万株，圣女果种苗95万株。给贫困户种植</t>
  </si>
  <si>
    <t>507户</t>
  </si>
  <si>
    <t>9月至11月发放圣女果苗、茄子苗</t>
  </si>
  <si>
    <t>市农业服务中心合计</t>
  </si>
  <si>
    <t>八所镇</t>
  </si>
  <si>
    <t>热带高效农业种苗育苗、花卉产业</t>
  </si>
  <si>
    <t>八所村、北黎村、报坡村、昌义村、大坡田村、福久村、高排村等</t>
  </si>
  <si>
    <t>扶持280户贫困户入股合作社</t>
  </si>
  <si>
    <t>280户1137人</t>
  </si>
  <si>
    <t>已全部发放10%的入股分红。</t>
  </si>
  <si>
    <t>养猪、蔓花生育苗、绿化苗木育苗</t>
  </si>
  <si>
    <t>八所村</t>
  </si>
  <si>
    <t>扶持3户贫困户入股合作社</t>
  </si>
  <si>
    <t>3户16人</t>
  </si>
  <si>
    <t>项目正在实施中，预计1月中旬完成投产</t>
  </si>
  <si>
    <t>扶持8户贫困户入股合作社</t>
  </si>
  <si>
    <t>8户50人</t>
  </si>
  <si>
    <t>绿化苗木（蔓花生）</t>
  </si>
  <si>
    <t>上名山村、下名山村、文通村、斯文村、那悦村、八所村等</t>
  </si>
  <si>
    <t>扶持75户贫困户入股合作社</t>
  </si>
  <si>
    <t>75户258人</t>
  </si>
  <si>
    <t>饲养猪苗</t>
  </si>
  <si>
    <t>高排村、老欧村、罗带村、那等村、玉章村</t>
  </si>
  <si>
    <t>提供229只猪苗</t>
  </si>
  <si>
    <t>32户126人</t>
  </si>
  <si>
    <t>全部发放猪苗。</t>
  </si>
  <si>
    <t>饲养母猪苗</t>
  </si>
  <si>
    <t>那等村、月村村</t>
  </si>
  <si>
    <t>提供11只母猪苗</t>
  </si>
  <si>
    <t>4户16人</t>
  </si>
  <si>
    <t>饲养阉鸡苗</t>
  </si>
  <si>
    <t>青山村、小岭村</t>
  </si>
  <si>
    <t>提供250只阉鸡苗</t>
  </si>
  <si>
    <t>2户4人</t>
  </si>
  <si>
    <t>全部发放阉鸡苗。</t>
  </si>
  <si>
    <t>养鹅项目</t>
  </si>
  <si>
    <t>青山村</t>
  </si>
  <si>
    <t>提供200只鹅苗和50包鹅饲料</t>
  </si>
  <si>
    <t>1户7人</t>
  </si>
  <si>
    <t>全部发放鹅苗、鹅饲料。</t>
  </si>
  <si>
    <t>复合肥</t>
  </si>
  <si>
    <t>老官村、老欧村、那等村、青山村</t>
  </si>
  <si>
    <t>提供135包挪威复合肥</t>
  </si>
  <si>
    <t>5户25人</t>
  </si>
  <si>
    <t>全部发放复合肥。</t>
  </si>
  <si>
    <t>猪饲料</t>
  </si>
  <si>
    <t>青山村、小岭村、玉章村、月村村</t>
  </si>
  <si>
    <t>提供1413包猪饲料</t>
  </si>
  <si>
    <t>29户114人</t>
  </si>
  <si>
    <t>已发放1287包猪饲料，预计春节前发完。</t>
  </si>
  <si>
    <t>鸡饲料</t>
  </si>
  <si>
    <t>提供29包鸡饲料</t>
  </si>
  <si>
    <t>全部发放鸡饲料。</t>
  </si>
  <si>
    <t>耕牛</t>
  </si>
  <si>
    <t>提供4头耕牛</t>
  </si>
  <si>
    <t>4户23人</t>
  </si>
  <si>
    <t>全部发放耕牛。</t>
  </si>
  <si>
    <t>养鸽项目</t>
  </si>
  <si>
    <t>小岭村</t>
  </si>
  <si>
    <t>提供80只鸽苗和1000斤鸽饲料</t>
  </si>
  <si>
    <t>1户2人</t>
  </si>
  <si>
    <t>全部发放鸽苗、鸽饲料。</t>
  </si>
  <si>
    <t>三轮车</t>
  </si>
  <si>
    <t>提供1台三轮车</t>
  </si>
  <si>
    <t>1户8人</t>
  </si>
  <si>
    <t>全部发放三轮车</t>
  </si>
  <si>
    <t>八所村、报坡村、北黎村、昌义村、大坡田村、福久村、高排村、居龙村、老官村等</t>
  </si>
  <si>
    <t>扶持168户贫困户入股合作社</t>
  </si>
  <si>
    <t>168户666人</t>
  </si>
  <si>
    <t>饲养肉猪</t>
  </si>
  <si>
    <t>玉章村、那等村</t>
  </si>
  <si>
    <t>提供127只
猪苗</t>
  </si>
  <si>
    <t>28户106人</t>
  </si>
  <si>
    <t>提供1523包
猪饲料</t>
  </si>
  <si>
    <t>预计春节前发完。</t>
  </si>
  <si>
    <t>八所村、报坡村、高排村、那悦村、上红兴村、十所村、下名山村、小岭村</t>
  </si>
  <si>
    <t>扶持9户贫困户入股合作社</t>
  </si>
  <si>
    <t>9户41人</t>
  </si>
  <si>
    <t>八所村、报坡村、北黎村、昌义村、大坡田村、福久村、高排村、皇宁村、居龙村、老官村、老欧村、罗带村、那等村等</t>
  </si>
  <si>
    <t>扶持356户贫困户入股合作社</t>
  </si>
  <si>
    <t>356户1437人</t>
  </si>
  <si>
    <t>项目正在实施中，预计1月中旬完成投产。</t>
  </si>
  <si>
    <t>八所镇
合计</t>
  </si>
  <si>
    <t>感城镇</t>
  </si>
  <si>
    <t>贫困户种植兰花</t>
  </si>
  <si>
    <t>计划发展种植兰花产业，扶持贫困户种植（加入合作社）。</t>
  </si>
  <si>
    <t>167户760人</t>
  </si>
  <si>
    <t>预计5月5日能完成物资发放和全部支出</t>
  </si>
  <si>
    <t>36户194人</t>
  </si>
  <si>
    <t>预计12月21日能完成物资发放和全部支出</t>
  </si>
  <si>
    <t>贫困户种植、养殖及管理</t>
  </si>
  <si>
    <t>计划为贫困户提供复合肥、芒果苗、抽水机等物资，供贫困户种植、养殖及进行种植养殖管理</t>
  </si>
  <si>
    <t>469户2178人</t>
  </si>
  <si>
    <t>预计8月24日能完成物资发放和全部支出</t>
  </si>
  <si>
    <t>贫困户养殖牛</t>
  </si>
  <si>
    <t>计划提供种牛23头</t>
  </si>
  <si>
    <t>13户55人</t>
  </si>
  <si>
    <t>预计6月19日能完成物资发放和全部支出</t>
  </si>
  <si>
    <t>贫困户养猪产业项目</t>
  </si>
  <si>
    <t>公司+贫困户模式，扶持贫困户养殖</t>
  </si>
  <si>
    <t>127户542人</t>
  </si>
  <si>
    <t>预计8月10日能完成物资发放和全部支出</t>
  </si>
  <si>
    <t>计划发展种植兰花产业，扶持贫困户种植（加入公司）</t>
  </si>
  <si>
    <t>17户75人</t>
  </si>
  <si>
    <t>预计9月28日能完成物资发放和全部支出</t>
  </si>
  <si>
    <t>感城镇合计</t>
  </si>
  <si>
    <t>板桥镇</t>
  </si>
  <si>
    <t>板桥镇养猪产业项目</t>
  </si>
  <si>
    <t>田中村、中沙村</t>
  </si>
  <si>
    <t>计划提供猪苗1653只</t>
  </si>
  <si>
    <t>田中村82户348人、中沙村48户214人</t>
  </si>
  <si>
    <t>预计8月20日能完成物资发放，预计8月2日能全部支出，到12月25日预计全部支出</t>
  </si>
  <si>
    <t>板桥镇南港羊产业项目</t>
  </si>
  <si>
    <t>计划提供本地黑山羊372只</t>
  </si>
  <si>
    <t>田头村43户156人，白穴村15户65人，板桥村11户35人，老方村2户7人，南港羊4户10人，下园村5户19人，元兴村6户22人</t>
  </si>
  <si>
    <t>预计8月6日能完成物资发放，预计6月23日能全部支出，到12月25日预计全部支出</t>
  </si>
  <si>
    <t>计划提供猪饲料3919包</t>
  </si>
  <si>
    <t>预计8月2日能完成物资发放，预计8月2日能全部支出，到12月25日预计全部支出</t>
  </si>
  <si>
    <t>板桥镇贫困户种植瓜菜项目</t>
  </si>
  <si>
    <t>高园村.新园村.加力村.后壁村.本廉村、文质村.桥南村.桥北村.板桥村.抱利村、三间村、白穴村、好瑞村、田中村</t>
  </si>
  <si>
    <t>计划提供茄子种子94包、玉米种子487包、南瓜种子36包、辣椒种子133包、豆角种子153包，计划提供复合肥3314包</t>
  </si>
  <si>
    <t>一、辣椒种子（16户66人133包）二、南瓜种子（3户16人36包）三、茄子种子（8户33人94包）四、玉米种子（23户96人487包）五、豆角种子（合计10户40人153包）六、复合肥（合计366户1681人3314包）</t>
  </si>
  <si>
    <t>种植瓜菜预计8         月12日能完成物资发放，预计6月23日，复合肥（1644包）预计6月8日能完成物资发放，预计6月23日全部支出，复合肥（1670包）预计5月17日能完成物资发放，预计6月23日全部支出到12月25日预计全部支出</t>
  </si>
  <si>
    <t>板桥镇贫困户养殖家禽/畜项目</t>
  </si>
  <si>
    <t>利章村、桥北村、抱利村、本廉村、三间村、高园村、桥南村、板桥村、白穴村、加力村、后壁村、新园村、文质村、好瑞村、</t>
  </si>
  <si>
    <t>计划提供鹅苗611只、鸡苗3049只、黑猪苗265只，本地山羊26只及计划提供鹅饲料108包、鸡饲料225包、猪饲料473包</t>
  </si>
  <si>
    <t>一、本地黑山羊（合计22户112人26只） 二、鸡饲料（合计49户188人225包）三、猪饲料（合计90户371人473包）四、鹅苗（合计36户134人611只）五、黑猪苗（合计98户379人265只）六、鸡苗（合计53户210人3049只）七、鹅饲料（合计28户125人108包）</t>
  </si>
  <si>
    <t>鹅苗预计6 月6日能完成物资发放，预计6月23日能全部支出，鸡苗预计5 月12日能完成物资发放，预计6月23日能全部支出，黑猪苗预计9月4日能完成物资发放，预计6月23日能全部支出，黑山羊预计5 月16日能完成物资发放，预计6月23日能全部支出，饲料预计6月9日能完成物资发放，预计6月23日能全部支出，到12月25日预计全部支出。</t>
  </si>
  <si>
    <t>中央财政专项扶贫资金</t>
  </si>
  <si>
    <t>板桥镇绿萝产业项目</t>
  </si>
  <si>
    <t>三间村</t>
  </si>
  <si>
    <t>发展种植绿萝</t>
  </si>
  <si>
    <t>新园村78户311人</t>
  </si>
  <si>
    <t>预计12月20日全部拨付资金</t>
  </si>
  <si>
    <t>田中村</t>
  </si>
  <si>
    <t>计划提供猪苗1360只</t>
  </si>
  <si>
    <t>130户562人</t>
  </si>
  <si>
    <t>预计8 月20日能完成物资发放，预计8月2日能全部支出，到12月25日预计全部支出</t>
  </si>
  <si>
    <t>计划提供本地黑山羊384只</t>
  </si>
  <si>
    <t>86户314人</t>
  </si>
  <si>
    <t>预计9月29日能完成物资发放，预计9月22日能全部支出，到12月25日预计全部支出</t>
  </si>
  <si>
    <t>加力村</t>
  </si>
  <si>
    <t>计划提供14包猪饲料</t>
  </si>
  <si>
    <t>预计12月29日能完成物资发放，预计9月22日能全部支出，到12月25日预计全部支出</t>
  </si>
  <si>
    <t>板桥镇养猪产业设施项目60万元</t>
  </si>
  <si>
    <t>到12月25日预计全部支出</t>
  </si>
  <si>
    <t>181户743人</t>
  </si>
  <si>
    <t>板桥镇合计</t>
  </si>
  <si>
    <t>贫困户养殖猪苗项目（集中饲养及农户散养）</t>
  </si>
  <si>
    <t>长田村、光益村、天村、陀类村、安都村、布套村、芭蕉村、抱由村、赤好村等</t>
  </si>
  <si>
    <t>计划提供养殖猪苗5232头</t>
  </si>
  <si>
    <t>998户4140人</t>
  </si>
  <si>
    <t>预计10月25日能完成物资发放，预计12月20日能全部支出</t>
  </si>
  <si>
    <t>长田村、光益村、天村、陀类村、安都村、布套村、芭蕉村等</t>
  </si>
  <si>
    <t>贫困户猪饲料项目</t>
  </si>
  <si>
    <t>计划提供猪饲料4842包。</t>
  </si>
  <si>
    <t>预计6月30日能完成物资发放，预计7月20日能全部支出</t>
  </si>
  <si>
    <t>贫困户农作物管理项目</t>
  </si>
  <si>
    <t>计划提供复合肥4202包，帮助贫困户加强农作物管理</t>
  </si>
  <si>
    <t>入股东方市上彩绿萝公司种植绿萝项目</t>
  </si>
  <si>
    <t>长田村、光益村、天村</t>
  </si>
  <si>
    <t>入股东方市上彩绿萝公司种植绿萝做年底保底分红</t>
  </si>
  <si>
    <t>326户1484人</t>
  </si>
  <si>
    <t>预计12月25日能完成分红发放，预计7月30日能全部支出</t>
  </si>
  <si>
    <t>入股海南北纬18度果业有限公司种植火龙果项目</t>
  </si>
  <si>
    <t>长田村、光益村、陀类村、天村、赤好村</t>
  </si>
  <si>
    <t>入股海南北纬18度果业有限公司种植火龙果做年底保底分红</t>
  </si>
  <si>
    <t>356户1606人</t>
  </si>
  <si>
    <t>预计12月25日日能完成分红发放，预计9月30日能全部支出</t>
  </si>
  <si>
    <t>贫困户种养项目</t>
  </si>
  <si>
    <t>公爱村</t>
  </si>
  <si>
    <t>种植芒果苗以及购买猪饲料</t>
  </si>
  <si>
    <t>1户5人</t>
  </si>
  <si>
    <t>预计12月25日能完成物资发放，预计12月25日能全部支出</t>
  </si>
  <si>
    <t>长田村、光益村、天村、安都村、布套村、芭蕉村、陈龙村、赤好村、王沟村等</t>
  </si>
  <si>
    <t>计划提供复合肥4543包，帮助贫困户加强农作物管理</t>
  </si>
  <si>
    <t>768户3178人</t>
  </si>
  <si>
    <t>预计12月20日能完成物资发放，预计12月25日能全部支出</t>
  </si>
  <si>
    <t>长田村、光益村、天村、安都村、布套村、芭蕉村、陈龙村等</t>
  </si>
  <si>
    <t>计划提供复合肥4544包，帮助贫困户加强农作物管理</t>
  </si>
  <si>
    <t>768户3179人</t>
  </si>
  <si>
    <t>预计12月20日能完成物资发放，预计12月26日能全部支出</t>
  </si>
  <si>
    <t>三家镇</t>
  </si>
  <si>
    <t>三家镇岭村养水鸭项目</t>
  </si>
  <si>
    <t>岭村</t>
  </si>
  <si>
    <t>计划提供水鸭苗10000只及1000包饲料。</t>
  </si>
  <si>
    <t>23户101人</t>
  </si>
  <si>
    <t>预计5月12日能完成物资发放，预计5月13日能完成全部资金支出</t>
  </si>
  <si>
    <t>三家镇乐安养红鸭项目</t>
  </si>
  <si>
    <t>乐安村</t>
  </si>
  <si>
    <t>计划提供红鸭苗5000只及1000包饲料。</t>
  </si>
  <si>
    <t>20户93人</t>
  </si>
  <si>
    <t>预计5月10日能完成物资发放，预计5月13日能完成全部资金支出</t>
  </si>
  <si>
    <t>三家镇红草养猪项目</t>
  </si>
  <si>
    <t>红草村</t>
  </si>
  <si>
    <t>计划提供母猪苗205头及588包饲料。</t>
  </si>
  <si>
    <t>85户339人</t>
  </si>
  <si>
    <t>预计5月13日能完成物资发放，预计5月18日能完成全部资金支出</t>
  </si>
  <si>
    <t>三家镇种植菊花项目</t>
  </si>
  <si>
    <t>计划提供60亩的菊花种苗、化肥、农药等。</t>
  </si>
  <si>
    <t>88户397人</t>
  </si>
  <si>
    <t>预计5月12日能完成物资发放，预计5月15日能完成全部资金支出</t>
  </si>
  <si>
    <t>三家镇养猪项目</t>
  </si>
  <si>
    <t>居侯、老乡、三家、酸梅</t>
  </si>
  <si>
    <t>计划提供840包猪饲料</t>
  </si>
  <si>
    <t>40户145人</t>
  </si>
  <si>
    <t>预计5月12日能完成物资发放，预计5月17日能完成全部资金支出</t>
  </si>
  <si>
    <t>三家镇水东养殖生猪项目</t>
  </si>
  <si>
    <t>水东村</t>
  </si>
  <si>
    <t>与海南东方猪哥靓农业科技有限公司合作养殖生猪，每年按本金的15%分红</t>
  </si>
  <si>
    <t>预计8月24日能完成资金转账</t>
  </si>
  <si>
    <t>三家镇居侯田洋鸭蛋项目</t>
  </si>
  <si>
    <t>居侯</t>
  </si>
  <si>
    <t>与海南弘中贸易有限公司合作居侯田洋鸭蛋，每年按本金的30%分红</t>
  </si>
  <si>
    <t>16户71人</t>
  </si>
  <si>
    <t>预计9月30日能完成资金转账</t>
  </si>
  <si>
    <t>三家镇合计</t>
  </si>
  <si>
    <t>四更镇</t>
  </si>
  <si>
    <t>贫困户购买抽水机项目</t>
  </si>
  <si>
    <t>四更镇贫困户</t>
  </si>
  <si>
    <t>计划购买柴油抽水机（包水泵）35套</t>
  </si>
  <si>
    <t>35户159人</t>
  </si>
  <si>
    <t>5月8日完成物资发放，5月8日全部支出。</t>
  </si>
  <si>
    <t>贫困户购买鸡苗项目</t>
  </si>
  <si>
    <t>计划购买鸡苗1640只</t>
  </si>
  <si>
    <t>70户306人</t>
  </si>
  <si>
    <t>7月11日完成物资发放，7月11日全部支出</t>
  </si>
  <si>
    <t>贫困户购买柴油项目</t>
  </si>
  <si>
    <t>计划购买柴油</t>
  </si>
  <si>
    <t>12户72人</t>
  </si>
  <si>
    <t>8月30日完成物资发放，8月30日全部支出</t>
  </si>
  <si>
    <t>贫困户发展羊项目</t>
  </si>
  <si>
    <t>计划购买羊13头</t>
  </si>
  <si>
    <t>8户39人</t>
  </si>
  <si>
    <t>6月19日完成物资发放、6月19日完成全部支出</t>
  </si>
  <si>
    <t>贫困户发展鸡饲料项目</t>
  </si>
  <si>
    <t>计划购买鸡饲料176包</t>
  </si>
  <si>
    <t>25户103人</t>
  </si>
  <si>
    <t>贫困户购买复合肥项目</t>
  </si>
  <si>
    <t>计划购买复合肥71吨</t>
  </si>
  <si>
    <t>34户155人</t>
  </si>
  <si>
    <t>4月29日完成物资发放、4月29日全部支出</t>
  </si>
  <si>
    <t>计划购买柴油抽水机（包水泵）21套</t>
  </si>
  <si>
    <t>21户108人</t>
  </si>
  <si>
    <t>5月31日完成物资发放，5月31日完全支出</t>
  </si>
  <si>
    <t>贫困户购买养鸡苗项目</t>
  </si>
  <si>
    <t>计划购买养鸡苗1500只</t>
  </si>
  <si>
    <t>345户155人</t>
  </si>
  <si>
    <t>5月9日完成物资发放，5月9日完全部支出</t>
  </si>
  <si>
    <t>计划购买鸡饲料13包</t>
  </si>
  <si>
    <t>3户13人</t>
  </si>
  <si>
    <t>6月11日完成物资发放，6月11日完成全部支出</t>
  </si>
  <si>
    <t>计划购买复合肥17吨</t>
  </si>
  <si>
    <t>122户684人</t>
  </si>
  <si>
    <t>6月7日、8月30日分两次发放，已全部支出</t>
  </si>
  <si>
    <t>贫困户产业入股项目</t>
  </si>
  <si>
    <t>四更镇四更村</t>
  </si>
  <si>
    <t>入股东方市四更常春种养殖农民专业合作社</t>
  </si>
  <si>
    <t>7月29日完成物资发放、9月29日完成全部支出</t>
  </si>
  <si>
    <t>2户12人</t>
  </si>
  <si>
    <t>9月5日完成物资发放，9月5日完全支出</t>
  </si>
  <si>
    <t>贫困户入股合作社</t>
  </si>
  <si>
    <t>入股东方市四更常春种养殖农民专业合作社（种植西瓜、花生等）</t>
  </si>
  <si>
    <t>7月30日已完成全部支出</t>
  </si>
  <si>
    <t>四更镇合计</t>
  </si>
  <si>
    <t>新龙镇</t>
  </si>
  <si>
    <t>贫困户养羊</t>
  </si>
  <si>
    <t>龙北村、道达村、上通天村</t>
  </si>
  <si>
    <t>计划养殖黑（白)山羊80只，每只2500元；公羊3只，每只3500元</t>
  </si>
  <si>
    <t>96户375人</t>
  </si>
  <si>
    <t>预计5月2日能完成物资发放，预计5月22日能全部支出</t>
  </si>
  <si>
    <t xml:space="preserve">
中央财政专项扶贫资金（发展资金）</t>
  </si>
  <si>
    <t>贫困户养虾</t>
  </si>
  <si>
    <t>新村</t>
  </si>
  <si>
    <t>计划培育南美白对虾苗</t>
  </si>
  <si>
    <t>78户303人</t>
  </si>
  <si>
    <t>贫困户养猪</t>
  </si>
  <si>
    <t>下通天村</t>
  </si>
  <si>
    <t>计划养殖100头中猪，每头1000元</t>
  </si>
  <si>
    <t>帮助扶贫户购买猪饲料</t>
  </si>
  <si>
    <t>79户307人</t>
  </si>
  <si>
    <t>计划养殖20头中猪，每头1000元</t>
  </si>
  <si>
    <t>计划养殖黑（白）山羊20只，每只2500元，公羊2只，每只3500元</t>
  </si>
  <si>
    <t>虾饲料</t>
  </si>
  <si>
    <t>帮助扶贫户购买海林牌，规格：10kg/桶，前期、中期、后期虾饲料</t>
  </si>
  <si>
    <t>贫困户养鳖</t>
  </si>
  <si>
    <t>龙卧村</t>
  </si>
  <si>
    <t>计划养殖中华鳖</t>
  </si>
  <si>
    <t>预计9月20日能完成物资发放，预计9月30日能全部支出</t>
  </si>
  <si>
    <t>龙北村</t>
  </si>
  <si>
    <t>计划养虾</t>
  </si>
  <si>
    <t>预计10月5日能完成物资发放，预计10月15日能全部支出</t>
  </si>
  <si>
    <t>新龙镇合计</t>
  </si>
  <si>
    <t>华侨经济
区管委会</t>
  </si>
  <si>
    <t>黑山羊养殖</t>
  </si>
  <si>
    <t>华侨场大坡队</t>
  </si>
  <si>
    <t>为贫困户购买黑山羊种羊</t>
  </si>
  <si>
    <t>81户384人</t>
  </si>
  <si>
    <t>预计9月16日能完成物资发放，预计12月25日能全部支出，到12月25日预计能全部支出</t>
  </si>
  <si>
    <t>开工建设后预计拨付投入资金的百分之八十，预计9月16日能竣工验收，到12月25日预计能支出投入资金的百分之九十八</t>
  </si>
  <si>
    <t>华侨场柴头队</t>
  </si>
  <si>
    <t>114户539人</t>
  </si>
  <si>
    <t>开工建设后预计拨付投入资金的百分之八十，预计9月18日能竣工验收，到12月25日预计能支出投入资金的百分之百。</t>
  </si>
  <si>
    <t>开工建设后预计拨付投入资金的百分之八十，预计9月16日能竣工验收，到12月25日预计能支出投入资金的百分之九十八。</t>
  </si>
  <si>
    <t>豪猪后续管理</t>
  </si>
  <si>
    <t>华侨王外
合作社</t>
  </si>
  <si>
    <t>豪猪饲料及管理</t>
  </si>
  <si>
    <t>119户496人</t>
  </si>
  <si>
    <t>预计5月30日能完成物资发放，预计5月30日能全部支出，到12月25日预计能否全部支出</t>
  </si>
  <si>
    <t>华侨场苗木瓜果种植及采摘果园扶贫项目</t>
  </si>
  <si>
    <t>苗木瓜果种植及采摘果园扶贫项目</t>
  </si>
  <si>
    <t>195户923人</t>
  </si>
  <si>
    <t>开工建设后预计拨付投入资金的百分之八十，预计10月25日能竣工验收，到12月25日预计能支出投入资金的百分之百</t>
  </si>
  <si>
    <t>华侨经济
区管委会合计</t>
  </si>
  <si>
    <t>江边乡</t>
  </si>
  <si>
    <t>江边乡冬季瓜菜项目</t>
  </si>
  <si>
    <t>老村、江边村、布温村、那文村、新明村</t>
  </si>
  <si>
    <t>计划提供为老村、江边村、布温村、那文村、新明村亩茄子、豆角等作物种子或种苗及化肥</t>
  </si>
  <si>
    <r>
      <rPr>
        <sz val="10"/>
        <rFont val="Arial Narrow"/>
        <charset val="0"/>
      </rPr>
      <t>356</t>
    </r>
    <r>
      <rPr>
        <sz val="10"/>
        <rFont val="宋体"/>
        <charset val="134"/>
      </rPr>
      <t>户</t>
    </r>
    <r>
      <rPr>
        <sz val="10"/>
        <rFont val="Arial Narrow"/>
        <charset val="0"/>
      </rPr>
      <t>1575</t>
    </r>
    <r>
      <rPr>
        <sz val="10"/>
        <rFont val="宋体"/>
        <charset val="134"/>
      </rPr>
      <t>人</t>
    </r>
  </si>
  <si>
    <t xml:space="preserve"> 9月5日已完成物资发放，9月28日已全部支出</t>
  </si>
  <si>
    <t>江边乡白查村种植南瓜项目</t>
  </si>
  <si>
    <t>计划提供1000亩南瓜种子或种苗及化肥、农药。</t>
  </si>
  <si>
    <t>111户498人</t>
  </si>
  <si>
    <t xml:space="preserve">  8月31 日能完成物资发放，8月31日能全部支出</t>
  </si>
  <si>
    <t>江边乡江边村豪猪项目</t>
  </si>
  <si>
    <t>江边村</t>
  </si>
  <si>
    <t>计划提供2016年豪猪项目豪猪饲料。</t>
  </si>
  <si>
    <t>58户268人</t>
  </si>
  <si>
    <t xml:space="preserve">  5月能完成物资发放，5月22日能全部支出</t>
  </si>
  <si>
    <t>江边乡新明村、土眉村、俄查村种植槟榔项目</t>
  </si>
  <si>
    <t>新明村、土眉村、俄查村</t>
  </si>
  <si>
    <t>计划提供槟榔种苗及化肥。</t>
  </si>
  <si>
    <r>
      <rPr>
        <sz val="10"/>
        <rFont val="Arial Narrow"/>
        <charset val="0"/>
      </rPr>
      <t>194</t>
    </r>
    <r>
      <rPr>
        <sz val="10"/>
        <rFont val="宋体"/>
        <charset val="134"/>
      </rPr>
      <t>户</t>
    </r>
    <r>
      <rPr>
        <sz val="10"/>
        <rFont val="Arial Narrow"/>
        <charset val="0"/>
      </rPr>
      <t>918</t>
    </r>
    <r>
      <rPr>
        <sz val="10"/>
        <rFont val="宋体"/>
        <charset val="134"/>
      </rPr>
      <t>人</t>
    </r>
  </si>
  <si>
    <t xml:space="preserve"> 6月29日已完成物资发放，7月3日已全部支出</t>
  </si>
  <si>
    <t>江边乡土眉村养猪项目</t>
  </si>
  <si>
    <t>土眉村</t>
  </si>
  <si>
    <t>计划提供本地猪苗及饲料。</t>
  </si>
  <si>
    <r>
      <rPr>
        <sz val="10"/>
        <rFont val="Arial Narrow"/>
        <charset val="0"/>
      </rPr>
      <t>9</t>
    </r>
    <r>
      <rPr>
        <sz val="10"/>
        <rFont val="宋体"/>
        <charset val="134"/>
      </rPr>
      <t>户</t>
    </r>
    <r>
      <rPr>
        <sz val="10"/>
        <rFont val="Arial Narrow"/>
        <charset val="0"/>
      </rPr>
      <t>42</t>
    </r>
    <r>
      <rPr>
        <sz val="10"/>
        <rFont val="宋体"/>
        <charset val="134"/>
      </rPr>
      <t>人</t>
    </r>
  </si>
  <si>
    <t xml:space="preserve">  7月13日能完成物资发放，7月28日能全部支出</t>
  </si>
  <si>
    <t>江边乡俄查村养猪项目</t>
  </si>
  <si>
    <t>俄查村</t>
  </si>
  <si>
    <t>江边乡白查村种植槟榔项目</t>
  </si>
  <si>
    <t>计划提供槟榔种苗及化肥、农药。</t>
  </si>
  <si>
    <t>江边乡白查村种植山兰稻项目</t>
  </si>
  <si>
    <t>计划提供200亩山兰稻种子或种苗及化肥、农药。</t>
  </si>
  <si>
    <t>227户998人</t>
  </si>
  <si>
    <t xml:space="preserve">  8月4日能完成物资发放，12月12日能全部支出</t>
  </si>
  <si>
    <t>江边乡江边营村种植山兰稻项目</t>
  </si>
  <si>
    <t>江边营村</t>
  </si>
  <si>
    <t>计划提供300亩山兰稻种子或种苗及化肥。</t>
  </si>
  <si>
    <t>江边乡江边营村养豪猪项目</t>
  </si>
  <si>
    <t>计划提供366头豪猪种苗及饲料。</t>
  </si>
  <si>
    <t>116户490人</t>
  </si>
  <si>
    <t xml:space="preserve">  6月20 日能完成物资发放，11月22 日能全部支出，到12月25日已全部支出</t>
  </si>
  <si>
    <t>江边乡白查村养豪猪项目</t>
  </si>
  <si>
    <t>计划提供339头豪猪猪苗及饲料。</t>
  </si>
  <si>
    <t xml:space="preserve">  6月20 日能完成物资发放，11月22 日能全部支出</t>
  </si>
  <si>
    <t>江边乡冲俄村养蜂项目</t>
  </si>
  <si>
    <t>冲俄村</t>
  </si>
  <si>
    <t>计划提供100箱蜂种。</t>
  </si>
  <si>
    <t>17户63人</t>
  </si>
  <si>
    <t xml:space="preserve"> 6月17日已完成物资发放，6月1日已全部支出</t>
  </si>
  <si>
    <t>江边乡江边营村养猪项目</t>
  </si>
  <si>
    <t xml:space="preserve"> 6月20  日能完成物资发放，7月 28 日能全部支出，到12月25日已全部支出</t>
  </si>
  <si>
    <t>江边乡布温养豪猪项目</t>
  </si>
  <si>
    <t>布温村</t>
  </si>
  <si>
    <t>计划提供2016年豪猪项目豪猪饲料</t>
  </si>
  <si>
    <r>
      <rPr>
        <sz val="10"/>
        <rFont val="Arial Narrow"/>
        <charset val="0"/>
      </rPr>
      <t>113</t>
    </r>
    <r>
      <rPr>
        <sz val="10"/>
        <rFont val="宋体"/>
        <charset val="134"/>
      </rPr>
      <t>户</t>
    </r>
    <r>
      <rPr>
        <sz val="10"/>
        <rFont val="Arial Narrow"/>
        <charset val="0"/>
      </rPr>
      <t>498</t>
    </r>
    <r>
      <rPr>
        <sz val="10"/>
        <rFont val="宋体"/>
        <charset val="134"/>
      </rPr>
      <t>人</t>
    </r>
  </si>
  <si>
    <t xml:space="preserve">  5月能完成物资发放，5月25日能全部支出，到12月25日已全部支出</t>
  </si>
  <si>
    <t>江边乡入股公司项目</t>
  </si>
  <si>
    <t>入股海南山升科技有限公司，贫困户年内按12%收益领取分红。</t>
  </si>
  <si>
    <t xml:space="preserve">  10月13日能全部支出，到12月25日已全部支出</t>
  </si>
  <si>
    <t>江边营村槟榔苗项目</t>
  </si>
  <si>
    <t>提供江边营村贫困户槟榔苗及肥料</t>
  </si>
  <si>
    <t xml:space="preserve"> 8月9日能完成物资发放，9月 5日能全部支出，到12月25日已全部支出</t>
  </si>
  <si>
    <t>236户1037人</t>
  </si>
  <si>
    <t>江边营莲雾项目</t>
  </si>
  <si>
    <t>为江边营村贫困户开展莲雾种植项目</t>
  </si>
  <si>
    <t xml:space="preserve">  11月30日能全部支出，到12月25日已全部支出</t>
  </si>
  <si>
    <t>江边乡合计</t>
  </si>
  <si>
    <t>产业基础设施</t>
  </si>
  <si>
    <t>中方村</t>
  </si>
  <si>
    <t>绿萝花卉基地配套设施，扶持玉龙村贫困户发展产业</t>
  </si>
  <si>
    <t>178户776人</t>
  </si>
  <si>
    <t>开工建设后预计拨付投入资金的百分之75%，预计12月14日能竣工验收</t>
  </si>
  <si>
    <t>万丁村</t>
  </si>
  <si>
    <t>万丁羊舍水电等配套设施</t>
  </si>
  <si>
    <t>32户145人</t>
  </si>
  <si>
    <t>开工建设后预计拨付投入资金的百分之100%，预计5月20日能竣工验收，到6月26日预计能支出投入资金的百分之百。</t>
  </si>
  <si>
    <t>贫困户种植芒果</t>
  </si>
  <si>
    <t>大部分村庄</t>
  </si>
  <si>
    <t>计划提供芒果苗51948株，扶持贫困户种植芒果1484亩</t>
  </si>
  <si>
    <t>307户1306人</t>
  </si>
  <si>
    <t>预计5月25日能完成物资发放，预计5月25日能全部支出</t>
  </si>
  <si>
    <t>贫困户种植绿萝花卉</t>
  </si>
  <si>
    <t>玉龙村</t>
  </si>
  <si>
    <t>计划提供绿萝苗200000株，扶持玉龙村贫困户种植绿萝40亩</t>
  </si>
  <si>
    <t>预计9月13日能完成入股，预计9月13日能全部支出</t>
  </si>
  <si>
    <t>贫困户农作物管理</t>
  </si>
  <si>
    <t>计划提供农药（草甘膦）975桶，帮助贫困户加强作物管理422亩</t>
  </si>
  <si>
    <t>141户615人</t>
  </si>
  <si>
    <t>贫困户养殖种羊</t>
  </si>
  <si>
    <t>广坝、金炳、土蛮</t>
  </si>
  <si>
    <t>计划提供种羊257只</t>
  </si>
  <si>
    <t>66户252人</t>
  </si>
  <si>
    <t>预计9月7日能完成物资发放，已9月7日能全部支出</t>
  </si>
  <si>
    <t>贫困户养殖鸡</t>
  </si>
  <si>
    <t>计划提供鸡苗3400只</t>
  </si>
  <si>
    <t>60户246人</t>
  </si>
  <si>
    <t>预计5月25日能完成物资发放，已5月25日能全部支出</t>
  </si>
  <si>
    <t>贫困户养殖猪</t>
  </si>
  <si>
    <t>计划提供猪苗1213头</t>
  </si>
  <si>
    <t>356户1548人</t>
  </si>
  <si>
    <t>预计5月25日能完成物资发放，已5月26日能全部支出</t>
  </si>
  <si>
    <t>贫困户养殖饲料</t>
  </si>
  <si>
    <t>计划提供鸡饲料184包；猪饲料570包</t>
  </si>
  <si>
    <t>172户700人</t>
  </si>
  <si>
    <t>预计5月25日能完成物资发放，5月26日能已全部支出</t>
  </si>
  <si>
    <t>计划提供挪威牌（安德列）复合肥7382袋，帮助贫困户加强作物管理1960亩</t>
  </si>
  <si>
    <t>897户3780人</t>
  </si>
  <si>
    <t>预计7月13日能完成物资发放，已7月13日能全部支出</t>
  </si>
  <si>
    <t>中方</t>
  </si>
  <si>
    <t>计划提供绿萝苗11630株，扶持中方村贫困户种植绿萝花卉</t>
  </si>
  <si>
    <t>190户788人</t>
  </si>
  <si>
    <t>计划提供挪威牌（安德列）复合肥1094包、有机肥150包，水溶肥300桶，帮助贫困户加强作物管理320亩</t>
  </si>
  <si>
    <t>计划提供农药780（瓶/桶）帮助贫困户加强作物管理320亩</t>
  </si>
  <si>
    <t>预计5月25日能完成物资发放，预计5月26日能全部支出</t>
  </si>
  <si>
    <t>计划提供猪苗826头</t>
  </si>
  <si>
    <t>预计5月25日能完成物资发放，预计8月13日能全部支出</t>
  </si>
  <si>
    <t>贫困户养殖羊</t>
  </si>
  <si>
    <t>金炳村、俄贤村、万丁村</t>
  </si>
  <si>
    <t>计划提供种羊296只</t>
  </si>
  <si>
    <t>69户292人</t>
  </si>
  <si>
    <t>预计5月25日能完成物资发放，预计9月7日能全部支出</t>
  </si>
  <si>
    <t>东河镇玉龙村贫困户种植圣女果项目</t>
  </si>
  <si>
    <t>计划发展圣女果产业及建设基础设施项目，扶持贫困户种植圣女果</t>
  </si>
  <si>
    <t>178户276人</t>
  </si>
  <si>
    <t>东河镇中方村贫困户种植绿萝花卉</t>
  </si>
  <si>
    <t>计划发展绿萝花卉产业项目，扶持中方村贫困户种植绿萝花卉</t>
  </si>
  <si>
    <t>东河镇万丁村贫困户种建花卉培育项目</t>
  </si>
  <si>
    <t>计划发展10亩花卉培育产业项目，扶持万丁村贫困户种植花卉</t>
  </si>
  <si>
    <t>预计8月8日能完成入股，预计8月8日能全部支出</t>
  </si>
  <si>
    <t>贫困户发展石料开采、建筑材料生产加工项目</t>
  </si>
  <si>
    <t>玉龙村、万丁村、东方村、旧村、东新村</t>
  </si>
  <si>
    <t>计划以扶贫资金入股,发展石料开采、建筑材料生产加工，扶持玉龙村、万丁村、东方村及16年未脱贫的旧村、东新村等12户贫困户发展生产</t>
  </si>
  <si>
    <t>226户993人</t>
  </si>
  <si>
    <t>预计9月29日能完成入股，预计9月29日能全部支出，到9月29日预计能全部支出</t>
  </si>
  <si>
    <t>贫困户养殖猪项目</t>
  </si>
  <si>
    <t>中方村、西方村、广坝村</t>
  </si>
  <si>
    <t>计划以扶贫资金入股，扶持中方村及2017年上半年新增、返贫西方村、广坝村等19户贫困户发展养猪产业</t>
  </si>
  <si>
    <t>209户895人</t>
  </si>
  <si>
    <t>贫困户发展林下种养及农家乐项目</t>
  </si>
  <si>
    <t>俄贤村</t>
  </si>
  <si>
    <t>计划以扶贫资金入股,发展林下种养及农家乐，扶持俄贤村贫困户发展生产</t>
  </si>
  <si>
    <t>贫困户发展苗圃及养猪产业项目</t>
  </si>
  <si>
    <t>炳村、广坝居</t>
  </si>
  <si>
    <t>计划以扶贫资金入股，种植芒果苗、桢桐花等50亩及发展养猪产业，扶持金炳村、广坝居贫困户发展生产</t>
  </si>
  <si>
    <t>39户167人</t>
  </si>
  <si>
    <t>预计9月29日能完成入股，预计10月01日能全部支出，到10月01日预计能全部支出</t>
  </si>
  <si>
    <t>东河镇玉龙村绿萝产业扶贫基地建设项目</t>
  </si>
  <si>
    <t>建设绿萝产业基地及配套设施</t>
  </si>
  <si>
    <t>预计9月13日能完成入股，预计9月13日能全部支出，到9月13日预计能全部支出</t>
  </si>
  <si>
    <t>东河镇中方村绿萝产业扶贫基地建设项目</t>
  </si>
  <si>
    <t>贫困户发展养猪产业项目</t>
  </si>
  <si>
    <t>冲南村、土新村、玉龙</t>
  </si>
  <si>
    <t>以扶贫资金入股，发展养猪产业，扶持冲南村、土新村贫困户及2017年底玉龙村新增贫困户发展生产。</t>
  </si>
  <si>
    <t>86户378人</t>
  </si>
  <si>
    <t>西方村贫困户发展混合饲养产业项目经费</t>
  </si>
  <si>
    <t>西方村</t>
  </si>
  <si>
    <t>投入扶贫资金，发展混合饲养产业项目</t>
  </si>
  <si>
    <t>313户1382人</t>
  </si>
  <si>
    <t>预计1月5日能完成入股，预计1月5日能全部支出</t>
  </si>
  <si>
    <t>购买猪苗</t>
  </si>
  <si>
    <t>二甲村</t>
  </si>
  <si>
    <t>计划给二甲
村提供530头</t>
  </si>
  <si>
    <t>61户265人</t>
  </si>
  <si>
    <t>2017年4月以政府采购形式招投标于17年9月份验收投放</t>
  </si>
  <si>
    <t>中央财政扶贫资金（发展资金）琼财农</t>
  </si>
  <si>
    <t>市级财政扶贫资金（发展资金）</t>
  </si>
  <si>
    <t>购买能繁种羊</t>
  </si>
  <si>
    <t>大田村、短草村</t>
  </si>
  <si>
    <t>计划给大田、短草提供种羊867只</t>
  </si>
  <si>
    <t>约197户867人</t>
  </si>
  <si>
    <t>2017年4月以政府采购形式招投标于17年10月份验收投放</t>
  </si>
  <si>
    <t>购买肥料</t>
  </si>
  <si>
    <t>全镇24个村庄</t>
  </si>
  <si>
    <t>计划给全镇建档立卡户提供复合肥共计9830包</t>
  </si>
  <si>
    <t>约1845户8068人</t>
  </si>
  <si>
    <t>2017年4月以政府采购形式招投标于17年7月份发放验收完毕</t>
  </si>
  <si>
    <t>中央财政扶贫资金（发展资金</t>
  </si>
  <si>
    <t>继续投入南
尧、乐妹、居便、老马(2016年减贫项目)生产配套</t>
  </si>
  <si>
    <t>南尧村、乐妹
村、老马村</t>
  </si>
  <si>
    <t>计划提供
饲料、设备等</t>
  </si>
  <si>
    <t>约50户192人</t>
  </si>
  <si>
    <t>3月计划6月份给各村合作社完成拨付资金，9月陆续完成各项目</t>
  </si>
  <si>
    <t>购买鹅苗</t>
  </si>
  <si>
    <t>计划给全镇建档立卡户提供鹅苗共计43040只</t>
  </si>
  <si>
    <t>购买鹅饲料</t>
  </si>
  <si>
    <t>计划给全镇建档立卡户提供鹅饲料共计5030包（80斤/包）</t>
  </si>
  <si>
    <t>花卉种植</t>
  </si>
  <si>
    <t>玉道村、俄乐村、二甲村</t>
  </si>
  <si>
    <t>计划给玉道、俄乐、二甲种植花卉共60亩</t>
  </si>
  <si>
    <t>399户1777人</t>
  </si>
  <si>
    <t>5月份拨付资金给各村合作社开始种植，于9月份出售实现分红</t>
  </si>
  <si>
    <t>养殖蜜蜂</t>
  </si>
  <si>
    <t>计划给二甲提供每人2箱，共计530箱</t>
  </si>
  <si>
    <t>鸡养殖</t>
  </si>
  <si>
    <t>计划给全镇建档立卡户提供
母鸡种苗共计46112只</t>
  </si>
  <si>
    <t>石蛙</t>
  </si>
  <si>
    <t>居便村</t>
  </si>
  <si>
    <t>居便村种蛙300对;静蛙3000只;黄粉虫种虫500斤;黄粉虫商品虫1000斤;商品石蛙300斤</t>
  </si>
  <si>
    <t>约85户419人</t>
  </si>
  <si>
    <t>17年5月签订合同，7月投放养殖</t>
  </si>
  <si>
    <r>
      <rPr>
        <sz val="10"/>
        <rFont val="宋体"/>
        <charset val="134"/>
      </rPr>
      <t>粉蕉苗芒果、瓜菜、</t>
    </r>
    <r>
      <rPr>
        <sz val="10"/>
        <rFont val="宋体"/>
        <charset val="134"/>
      </rPr>
      <t xml:space="preserve">
山栏稻等种苗</t>
    </r>
  </si>
  <si>
    <t>长安村、
乐妹村</t>
  </si>
  <si>
    <t>计划种植200亩</t>
  </si>
  <si>
    <t>6月份开始拨付种植山栏稻、粉蕉资金，现已全部完成种植，预计12月底可收成</t>
  </si>
  <si>
    <t>大田镇短草村贫困户花卉种植项目</t>
  </si>
  <si>
    <t>计划在短草村种植蔓花生41亩、三角梅110亩</t>
  </si>
  <si>
    <t>71户301人</t>
  </si>
  <si>
    <t>9月份拨付资金到合作社种植，现已售出约100万袋</t>
  </si>
  <si>
    <t>大田镇贫困户入股合作社发展种植、养殖项目</t>
  </si>
  <si>
    <t>短草村、二甲村、俄乐村、红泉居</t>
  </si>
  <si>
    <t>1、给短草村、二甲村贫困户以100万入股东方高老庄牧业养殖农民专业合作社（养猪）2、给俄乐村、红泉居贫困户以105万入股东方市居便林盛种养业农民专业合作社（种植圣女果等项目）</t>
  </si>
  <si>
    <t>409户1775人</t>
  </si>
  <si>
    <t>9月份已将资金入股预计12月底实现分红</t>
  </si>
  <si>
    <t>购买种羊、公羊</t>
  </si>
  <si>
    <t>计划给大田村、短草村购买种羊和公羊</t>
  </si>
  <si>
    <t>197户901人</t>
  </si>
  <si>
    <t>11月份已完成采购</t>
  </si>
  <si>
    <t>购买羊饲料</t>
  </si>
  <si>
    <t>计划给大田村、短草村购买羊饲料</t>
  </si>
  <si>
    <t>玉道村</t>
  </si>
  <si>
    <t>计划给玉道村购买鹅饲料</t>
  </si>
  <si>
    <t>71户335人</t>
  </si>
  <si>
    <t>购买羊饲料、药品</t>
  </si>
  <si>
    <t>居便村、乐妹村</t>
  </si>
  <si>
    <t>计划给居便、乐妹村购买羊饲料和药品</t>
  </si>
  <si>
    <t>188户870人</t>
  </si>
  <si>
    <t>购买复合肥</t>
  </si>
  <si>
    <t>大田村、短草村、二甲村、玉道村、俄乐村</t>
  </si>
  <si>
    <t>计划给大田村、短草村、二甲村、玉道村、俄乐村及新增、返贫户购买化肥</t>
  </si>
  <si>
    <t>12月份已完成采购并完成发放</t>
  </si>
  <si>
    <t>购买猪饲料</t>
  </si>
  <si>
    <t>计划给二甲村购买猪饲料</t>
  </si>
  <si>
    <t>入股资金</t>
  </si>
  <si>
    <t>红泉居</t>
  </si>
  <si>
    <t>计划给红泉居贫困户以资金入股东方宏田科技股份有限公司</t>
  </si>
  <si>
    <t>10户32人</t>
  </si>
  <si>
    <t>种植秋石斛</t>
  </si>
  <si>
    <t>乐妹村</t>
  </si>
  <si>
    <t>计划给乐妹村种植秋石斛</t>
  </si>
  <si>
    <t>约103户451人</t>
  </si>
  <si>
    <t>已将资金不符到村 预计18年1月份完成</t>
  </si>
  <si>
    <t>入股资金种植菠萝</t>
  </si>
  <si>
    <t>计划给短草村以资金入股东方市居便林盛种养农民专业合作社种植金菠萝项目</t>
  </si>
  <si>
    <t>入股海南东方宏田农业科技股份有限公司</t>
  </si>
  <si>
    <t>短草村、俄乐村</t>
  </si>
  <si>
    <t>计划给短处草、俄乐村入股资金</t>
  </si>
  <si>
    <t>338户1478人</t>
  </si>
  <si>
    <t>计划为2016年贫困村乐妹、老马、南尧等三个村及2017年动态调整新增、返贫户购买复合肥</t>
  </si>
  <si>
    <t>已于12月完成采购并发放完毕</t>
  </si>
  <si>
    <t>百香果种植</t>
  </si>
  <si>
    <t>那都村</t>
  </si>
  <si>
    <t>计划给那都村成立合作社种植百香果50亩</t>
  </si>
  <si>
    <t>约53户240人</t>
  </si>
  <si>
    <t>已拨付资金到村进行项目备耕前期准备预计12月底可成立合作社</t>
  </si>
  <si>
    <t>发展产业</t>
  </si>
  <si>
    <t>计划给红泉居贫困户17年5户20人的脱贫户每人5000千元进行产业帮扶，给另外5户12人的未脱贫户以每人667元的标准寻找企业入股</t>
  </si>
  <si>
    <t>约10户32人</t>
  </si>
  <si>
    <t>9月份已将资金拨付到红泉居委会</t>
  </si>
  <si>
    <t>市级财政扶贫资金东财</t>
  </si>
  <si>
    <t>附件2-7</t>
  </si>
  <si>
    <t>东方市2017年统筹整合财政涉农项目明细表（基础设施脱贫）</t>
  </si>
  <si>
    <t>基础设施脱贫</t>
  </si>
  <si>
    <t>市发改委</t>
  </si>
  <si>
    <t>八所镇皇宁村道路工程</t>
  </si>
  <si>
    <t>八所镇皇宁村</t>
  </si>
  <si>
    <t>硬化道路长1.6公里，宽3.5米。</t>
  </si>
  <si>
    <t>2500人</t>
  </si>
  <si>
    <t>项目于5月12日进场施工，现项目已竣工验收，正在办理结算</t>
  </si>
  <si>
    <t>中央财政扶贫资金（以工代赈资金）</t>
  </si>
  <si>
    <t>大田镇短草道路工程</t>
  </si>
  <si>
    <t>大田镇短草村</t>
  </si>
  <si>
    <t>800人</t>
  </si>
  <si>
    <t>华侨农场大坡队道路工程</t>
  </si>
  <si>
    <t>华侨农场大坡队</t>
  </si>
  <si>
    <t>1000人</t>
  </si>
  <si>
    <t>项目管理费</t>
  </si>
  <si>
    <t>东方市2017年以工代赈华侨农场柴头队至二队生产道路工程</t>
  </si>
  <si>
    <t>华侨农场柴头至二队</t>
  </si>
  <si>
    <t>硬化道路长2.4公里，宽3.5米。</t>
  </si>
  <si>
    <t>项目于8月20日进场施工，目前已完工。</t>
  </si>
  <si>
    <t>东方市2017年以工代赈四更镇沙村道路工程</t>
  </si>
  <si>
    <t>四更镇沙村</t>
  </si>
  <si>
    <t>硬化道路长0.8公里，宽3.5米。</t>
  </si>
  <si>
    <t>860人</t>
  </si>
  <si>
    <t>发改委合计</t>
  </si>
  <si>
    <t>大田镇俄乐村排水沟工程</t>
  </si>
  <si>
    <t>俄乐村</t>
  </si>
  <si>
    <t>建排水
沟长2122米</t>
  </si>
  <si>
    <t>全村村民</t>
  </si>
  <si>
    <t>于2017年5月8日开工建设：已验收，预计12月25日拨付资金84.12万元，资金拨付率96%</t>
  </si>
  <si>
    <t>大田镇月大村特色民宅工程　</t>
  </si>
  <si>
    <t>月大村</t>
  </si>
  <si>
    <t>建特色民宅10间　</t>
  </si>
  <si>
    <t>于2017年5月8日开工建设：已验收，预计12月25日拨付资金148.78万元，资金拨付率95%</t>
  </si>
  <si>
    <t>天安乡长田村排水沟工程</t>
  </si>
  <si>
    <t>建排水沟长1256米</t>
  </si>
  <si>
    <t>于2017年5月8日开工建设：已验收，预计12月25日拨付资金52.98万元，资金拨付率96%</t>
  </si>
  <si>
    <t>江边乡白查村豪猪养殖项目</t>
  </si>
  <si>
    <t>建豪猪舍830平方米及工人住房</t>
  </si>
  <si>
    <t>113户490人</t>
  </si>
  <si>
    <t>于2017年5月8日开工建设：已验收，预计12月25日拨付资金85.33万元，资金拨付率95%</t>
  </si>
  <si>
    <t>江边乡江边营村豪猪养殖项目</t>
  </si>
  <si>
    <t>116户497人</t>
  </si>
  <si>
    <t>大田镇短草村羊舍工程</t>
  </si>
  <si>
    <t>建羊舍612平方米、仓库、围栏</t>
  </si>
  <si>
    <t>71户309人</t>
  </si>
  <si>
    <t>于2017年5月8日开工建设：已验收，预计12月25日拨付资金142.24万元，资金拨付率95%</t>
  </si>
  <si>
    <t>东河镇玉龙村牛舍工程</t>
  </si>
  <si>
    <t>建牛舍1158平方米</t>
  </si>
  <si>
    <t>185户702人</t>
  </si>
  <si>
    <t>于2017年5月8日开工建设：已验收，预计12月25日拨付资金66.68万元，资金拨付率81%</t>
  </si>
  <si>
    <t>华侨经济区柴头队羊舍工程　</t>
  </si>
  <si>
    <t>柴头队</t>
  </si>
  <si>
    <t>建羊舍918平方米、仓库、围栏</t>
  </si>
  <si>
    <t>115户544人</t>
  </si>
  <si>
    <t>于2017年5月8日开工建设：已验收，预计12月25日拨付资金121.46万元，资金拨付率81%</t>
  </si>
  <si>
    <t>板桥镇田中村猪舍工程</t>
  </si>
  <si>
    <t>建猪舍1224平方米、仓库、围栏</t>
  </si>
  <si>
    <t>119户512人</t>
  </si>
  <si>
    <t>于2017年5月8日开工建设：已验收，预计12月25日拨付资金176.1万元，资金拨付率99%</t>
  </si>
  <si>
    <t>天安乡天村猪舍工程</t>
  </si>
  <si>
    <t>天村</t>
  </si>
  <si>
    <t>建猪舍408平方米</t>
  </si>
  <si>
    <t>120户507人</t>
  </si>
  <si>
    <t>于2017年5月8日开工建设：已验收，预计12月25日拨付资金132.37万元，资金拨付率95%</t>
  </si>
  <si>
    <t>东河镇俄贤村羊舍工程</t>
  </si>
  <si>
    <t>建羊舍175平方米</t>
  </si>
  <si>
    <t>于2017年5月8日开工建设：已验收，预计12月25日拨付资金29.04万元，资金拨付率99.8%</t>
  </si>
  <si>
    <t>板桥镇田头村排水沟工程</t>
  </si>
  <si>
    <t>田头村</t>
  </si>
  <si>
    <t>建排水沟长1881米，硬化小路75米</t>
  </si>
  <si>
    <t>于2017年8月15日开工建设：已验收，预计12月25日拨付资金92.24万元，资金拨付率92%</t>
  </si>
  <si>
    <t>扶贫办</t>
  </si>
  <si>
    <t>大田镇短草村建排水道项目</t>
  </si>
  <si>
    <t>建排水沟800米</t>
  </si>
  <si>
    <t>开工建设后预计拨付投入资金的95%（已经市财政局结算评审），7月3日已竣工验收。</t>
  </si>
  <si>
    <t>东河镇俄贤村建设村庄道路硬化项目</t>
  </si>
  <si>
    <t>硬化村庄道路长2000米</t>
  </si>
  <si>
    <t>69户290人</t>
  </si>
  <si>
    <t>开工建设后预计拨付投入资金的95%（已经市财政局结算评审），7月7日已竣工验收。</t>
  </si>
  <si>
    <t>扶贫办合计</t>
  </si>
  <si>
    <t>基础设
施脱贫</t>
  </si>
  <si>
    <t>市文体局</t>
  </si>
  <si>
    <t>大田镇俄乐村文体项目</t>
  </si>
  <si>
    <t>安装亮化设施，安装户外健身器材一套</t>
  </si>
  <si>
    <t>393户1650人</t>
  </si>
  <si>
    <t xml:space="preserve">健身区硬化开工日期：8月15日竣工时间：8月30日拨付资金100%；健身器材开工与竣工日期：6月22日 拨付资金100%                   </t>
  </si>
  <si>
    <t>大田镇短草村文体项目</t>
  </si>
  <si>
    <t>安装户外健身器材一套</t>
  </si>
  <si>
    <t>130户476人</t>
  </si>
  <si>
    <t xml:space="preserve">短草村健身器材安装开工与竣工日期：6月22日，拨付资金100% </t>
  </si>
  <si>
    <t>天安乡光益村安装健身器材、球场亮化等文体项目</t>
  </si>
  <si>
    <t>光益新村</t>
  </si>
  <si>
    <t>安装排球场灯光及配套设施、健身器材一套</t>
  </si>
  <si>
    <t>260户1130人</t>
  </si>
  <si>
    <t>天安乡光益新村球场开工日期：4月25日；竣工日期：6月10日拨付资金100%</t>
  </si>
  <si>
    <t>历年资金（省级彩票公益金）</t>
  </si>
  <si>
    <t>市文体局合计</t>
  </si>
  <si>
    <t>市工科信局</t>
  </si>
  <si>
    <t>大田镇俄乐村无线宽带村通扶贫工程</t>
  </si>
  <si>
    <t>完成公共场所无线WiFe覆盖</t>
  </si>
  <si>
    <t>267户、1177人</t>
  </si>
  <si>
    <t>2017年12月8日已开通，资金已拨付百分之百</t>
  </si>
  <si>
    <t>市级其
他整合资金</t>
  </si>
  <si>
    <t>大田镇短草村无线宽带村通扶贫工程</t>
  </si>
  <si>
    <t>71户、301人</t>
  </si>
  <si>
    <t>东河镇金炳村无线宽带村通扶贫工程</t>
  </si>
  <si>
    <t>23户、101人</t>
  </si>
  <si>
    <t>12月15日项目已完成90%，资金已拨付百分之百</t>
  </si>
  <si>
    <t>东河镇俄贤村无线宽带村通扶贫工程</t>
  </si>
  <si>
    <t>69户、290人</t>
  </si>
  <si>
    <t>天安乡长田村无线宽带村通扶贫工程</t>
  </si>
  <si>
    <t>完成公共场所无线WiFi覆盖</t>
  </si>
  <si>
    <t>111户、496人</t>
  </si>
  <si>
    <t>2017年12月10日已开通，资金已拨付百分之百</t>
  </si>
  <si>
    <t>天安乡光益村无线宽带村通扶贫工程</t>
  </si>
  <si>
    <t>110户、439人</t>
  </si>
  <si>
    <t>市工科信局合计</t>
  </si>
  <si>
    <t>市水务局</t>
  </si>
  <si>
    <t>大田镇短草村供水工程</t>
  </si>
  <si>
    <t>饮水工程</t>
  </si>
  <si>
    <t>69户，345人</t>
  </si>
  <si>
    <t>项目计划2017年6月开工，2017年8月完工；项目按计划2017年6月开工，2017年8月建设完成100%，目前项目已竣工验收，扶贫资金已全部拨付</t>
  </si>
  <si>
    <t>历年资金（市级其他整合资金）</t>
  </si>
  <si>
    <t>东方市陀兴水厂至白穴村输水管道工程</t>
  </si>
  <si>
    <t>陀兴水厂至白穴村</t>
  </si>
  <si>
    <t>88户，399人</t>
  </si>
  <si>
    <t>项目计划2017年3月，2018年3月完工；项目于2017年3月按计划开工，目前已完成全部管道铺设，扶贫资金已全部拨付，计划2018年3月完成，2018年6月竣工验收</t>
  </si>
  <si>
    <t>天安乡光益村供水工程</t>
  </si>
  <si>
    <t>127户，635人</t>
  </si>
  <si>
    <t>项目计划2017年6月，2017年8月完工；项目于2017年6月按计划建设完成100%，扶贫资金已全部拨付，计划2018年3月完成竣工验收。</t>
  </si>
  <si>
    <t>板桥镇高园村小山塘渠道配套工程</t>
  </si>
  <si>
    <t>引水工程</t>
  </si>
  <si>
    <t>81户，403人</t>
  </si>
  <si>
    <t>原计划2017年1月初开工建设，3月初完成。实际2016年12月31日开工建设，2017年2月28日完成，扶贫资金已全部拨付，现已竣工验收。</t>
  </si>
  <si>
    <t>八所镇北黎村抽水站引渠及田间渠道工程</t>
  </si>
  <si>
    <t>北黎村</t>
  </si>
  <si>
    <t>4户，13人</t>
  </si>
  <si>
    <t>原计划2017年6月初开工建设，8月初完成。实际2017年6月10日开工建设，8月10日完成，扶贫资金已全部拨付，正准备组织竣工验收。</t>
  </si>
  <si>
    <t>东河镇东新村管网延伸工程</t>
  </si>
  <si>
    <t>东新村</t>
  </si>
  <si>
    <t>264户，1322人</t>
  </si>
  <si>
    <t>项目计划2017年5月，2017年7月完工；项目于2017年5月开工，2017年8月建设完成100%，扶贫资金已全部拨付，项目已竣工验收。</t>
  </si>
  <si>
    <t>市水务局
合计</t>
  </si>
  <si>
    <t xml:space="preserve">                                                                                                                                                  </t>
  </si>
  <si>
    <t>市房管局</t>
  </si>
  <si>
    <t>大田镇短草村危房改造项目</t>
  </si>
  <si>
    <t>危房改造C级2户、D级16户</t>
  </si>
  <si>
    <t>18户</t>
  </si>
  <si>
    <t>计划2017年4月19日拨付61.9万元</t>
  </si>
  <si>
    <t>中央资金（农村危房改造补助资金）</t>
  </si>
  <si>
    <t>计划2017年5月12日拨付28.9万元</t>
  </si>
  <si>
    <t>省级资金（省级农村危房改造补助资金）</t>
  </si>
  <si>
    <t>东河镇金炳村危房改造项目</t>
  </si>
  <si>
    <t>东河镇金炳村</t>
  </si>
  <si>
    <t>危房改造D级24户</t>
  </si>
  <si>
    <t>24户</t>
  </si>
  <si>
    <t>计划2017年5月12日拨付131.1万元</t>
  </si>
  <si>
    <t>中央资金（中央农村危房改造补助资金）</t>
  </si>
  <si>
    <t>计划2017年5月12日拨付0.9万元</t>
  </si>
  <si>
    <t>天安乡长田村危房改造项目</t>
  </si>
  <si>
    <t>天安乡长田村</t>
  </si>
  <si>
    <t>危房改造C级6户、D级11户。</t>
  </si>
  <si>
    <t>17户</t>
  </si>
  <si>
    <t>计划2017年4月19日拨付64.8万元</t>
  </si>
  <si>
    <t>计划2017年5月12日拨付4.1万元</t>
  </si>
  <si>
    <t>天安乡光益村危房改造项目</t>
  </si>
  <si>
    <t>天安乡光益村</t>
  </si>
  <si>
    <t>危房改造、C级30户、D级39户。</t>
  </si>
  <si>
    <t>69户</t>
  </si>
  <si>
    <t>计划2017年4月19日拨付230.3万元</t>
  </si>
  <si>
    <t>计划2017年5月12日拨付26.2万元</t>
  </si>
  <si>
    <t>危房改造项目</t>
  </si>
  <si>
    <t>各乡镇及华侨经济区</t>
  </si>
  <si>
    <t>2017年农村危房改造1500户</t>
  </si>
  <si>
    <t>322户</t>
  </si>
  <si>
    <t>计划2017年5月24日拨付东河镇530.286万元、拨付八所镇167.04万元</t>
  </si>
  <si>
    <t>省级资金（财政林业补助资金）</t>
  </si>
  <si>
    <t>476户</t>
  </si>
  <si>
    <t>计划2017年5月24日拨付八所镇508.125万元、拨付大田镇622.728万元、拨付三家镇50.147万元</t>
  </si>
  <si>
    <t>中央级（农村综合改革转移支付资金）</t>
  </si>
  <si>
    <t>642户</t>
  </si>
  <si>
    <t>计划2017年5月24日拨付三家镇290.99万元、拨付四更镇252.97万元、拨付新龙镇202.541万元、拨付感城镇215.255万元、拨付板桥镇447.466万元、拨付天安乡101.08万元、拨付江边乡61.724万元、拨付华侨经济区4.184万元；计划9月15日拨付板桥镇111.8万元、拨付天安乡5.5万元</t>
  </si>
  <si>
    <t>中央级（财政农业综合开发补助资金）</t>
  </si>
  <si>
    <t>市房管局合计</t>
  </si>
  <si>
    <t>市民政局</t>
  </si>
  <si>
    <t>天安乡光益村建设老年活动中心项目</t>
  </si>
  <si>
    <t>建活动场一个</t>
  </si>
  <si>
    <t>256户1044人</t>
  </si>
  <si>
    <t>预计开工时间8月5日，竣工时间12月10日</t>
  </si>
  <si>
    <t xml:space="preserve">历年资金（省级彩票公益金）
</t>
  </si>
  <si>
    <t>大田镇短草村建设老年活动中心项目</t>
  </si>
  <si>
    <t>208户897人</t>
  </si>
  <si>
    <t>预计开工时间4月11日，竣工时间6月28日</t>
  </si>
  <si>
    <t>大田镇乐妹村建设老年活动中心项目</t>
  </si>
  <si>
    <t>405户1680人</t>
  </si>
  <si>
    <t>预计开工时间5月28日，竣工时间11月5日</t>
  </si>
  <si>
    <t>大田镇俄乐村建设老年活动中心项目</t>
  </si>
  <si>
    <t>354户1250人</t>
  </si>
  <si>
    <t>预计开工时间4月28日，竣工时间8月24日</t>
  </si>
  <si>
    <t>市民政局合计</t>
  </si>
  <si>
    <t>八所镇青山片区建猪栏项目</t>
  </si>
  <si>
    <t>建猪栏</t>
  </si>
  <si>
    <t>94户391人</t>
  </si>
  <si>
    <t>已验收，支付70%的资金。</t>
  </si>
  <si>
    <t>八所镇青山片区建羊栏、牛栏项目</t>
  </si>
  <si>
    <t>建羊栏、牛栏</t>
  </si>
  <si>
    <t>验收羊栏，牛栏未开工。</t>
  </si>
  <si>
    <t>八所镇玉章片区建猪栏项目</t>
  </si>
  <si>
    <t>玉章村</t>
  </si>
  <si>
    <t>30户112人</t>
  </si>
  <si>
    <t>已验收，支付60%的资金。</t>
  </si>
  <si>
    <t>玉章村猪舍配套工程</t>
  </si>
  <si>
    <t>硬化917平方，回填土方310立方</t>
  </si>
  <si>
    <t>已完工，支付40%的资金，未支付30%的资金。</t>
  </si>
  <si>
    <t>玉章村猪舍回填土方工程</t>
  </si>
  <si>
    <t>回填土方657立方，种树300株</t>
  </si>
  <si>
    <t>已验收，支付95%的资金。</t>
  </si>
  <si>
    <t>玉章村扶贫养殖场新建80kvA专变工程</t>
  </si>
  <si>
    <t>高压架空线30米，变压器一台</t>
  </si>
  <si>
    <t>已完工未验收，支付70%的资金。</t>
  </si>
  <si>
    <t>八所镇上、下名山片区建猪栏项目</t>
  </si>
  <si>
    <t>上名山村 上名山村</t>
  </si>
  <si>
    <t>256户1042人</t>
  </si>
  <si>
    <t>2016年、2017年建档立卡贫困户危房改造</t>
  </si>
  <si>
    <t>新北、八所、上名山、新农、报坡、昌义、青山、蒲草、老官、斯文、月村、那等、高排等</t>
  </si>
  <si>
    <t>扶持41户贫困户进行危房改造</t>
  </si>
  <si>
    <t>41户167人</t>
  </si>
  <si>
    <t>15户完工，23户封顶，3户未动工。预计春节前全部完工入住</t>
  </si>
  <si>
    <t>建档立卡贫困户危房改造资金</t>
  </si>
  <si>
    <t>上名山、十所、斯文、平岭、下红兴、那悦、大坡田、下名山、老欧</t>
  </si>
  <si>
    <t>扶持15户贫困户进行危房改造</t>
  </si>
  <si>
    <t>15户55人</t>
  </si>
  <si>
    <t>5户完工，8户封顶，2户未动工。预计春节前全部完工入住。</t>
  </si>
  <si>
    <t>建兰花基地项目</t>
  </si>
  <si>
    <t>建设一个20亩的兰花基地以及基地内所需的其他配套设施</t>
  </si>
  <si>
    <t>203户954人</t>
  </si>
  <si>
    <t>开工建设后预计拨付投入资金15%，预计12月21日能竣工验收，到12月25日预计能支出投入资金100%</t>
  </si>
  <si>
    <t>凤停村建牛栏及配套设施项目</t>
  </si>
  <si>
    <t>帮助贫困户建设一个牛栏和一间供管理员休息的工作室</t>
  </si>
  <si>
    <t>开工建设后预计拨付投入资金的15%，预计12月21日能竣工验收，到12月25日预计能支出投入资金的100%</t>
  </si>
  <si>
    <t>贫困户建设危房</t>
  </si>
  <si>
    <t>为7户贫困户建设危房</t>
  </si>
  <si>
    <t>7户38人</t>
  </si>
  <si>
    <t>开工建设后预计拨付投入资金的80%，预计10月16日能竣工验收，到12月25日预计能支出投入资金的100%</t>
  </si>
  <si>
    <t>为2户贫困户建设危房</t>
  </si>
  <si>
    <t>2户8人</t>
  </si>
  <si>
    <t>开工建设后预计拨付投入资金的80%，预计2016年12月31日能竣工验收，到2017年12月25日预计能支出投入资金的100%</t>
  </si>
  <si>
    <t>板桥镇南港羊项目</t>
  </si>
  <si>
    <t>建羊舍及配套设施</t>
  </si>
  <si>
    <t>开工建设后预计拨付投入资金的百分八十，预计X月X日能竣工验收，到12月18日预计能支出投入资金的百分百</t>
  </si>
  <si>
    <t>板桥镇养猪产业猪舍改造配套项目</t>
  </si>
  <si>
    <t>配套设施</t>
  </si>
  <si>
    <t>开工预计投入资金80%，预计12月31日可竣工验收</t>
  </si>
  <si>
    <t>板桥镇养猪/南港羊产业项目</t>
  </si>
  <si>
    <t>板桥镇南港羊配套设施项目</t>
  </si>
  <si>
    <t>配套项目</t>
  </si>
  <si>
    <t>农村危房改造补助</t>
  </si>
  <si>
    <t>8个行政村</t>
  </si>
  <si>
    <t>40户危房改造户</t>
  </si>
  <si>
    <t>白穴村5户21人，板桥村3户7人，高园村2户6人，加力村1户5人，田头村1户4人，田中村11户45人，新园村1户2人，中沙村6户29人</t>
  </si>
  <si>
    <t>开工建设后预计拨付投入资金的68.3%预计12月25日能竣工验收，到12月25日预计能支出投入资金的百分百</t>
  </si>
  <si>
    <t>贫困户喷灌管网项目</t>
  </si>
  <si>
    <t>计划为天村100亩瓜菜基地铺设喷灌管网</t>
  </si>
  <si>
    <t>116户514人</t>
  </si>
  <si>
    <t>预计10月15日能完成项目建设，预计7月20日能全部支出。</t>
  </si>
  <si>
    <t>天安乡长田村建猪舍项目</t>
  </si>
  <si>
    <t>建猪舍1500平方米及配套设施</t>
  </si>
  <si>
    <t>108户521人</t>
  </si>
  <si>
    <t>天安乡光益村建猪舍项目</t>
  </si>
  <si>
    <t>102户449人</t>
  </si>
  <si>
    <t>预计8月30日能完成项目建设，预计12月18日能全部支出。</t>
  </si>
  <si>
    <t>生产设施项目</t>
  </si>
  <si>
    <t>完善天安乡长田村建猪舍配套设施</t>
  </si>
  <si>
    <t>预计12月20日能完成项目建设，预计12月25日能全部支出</t>
  </si>
  <si>
    <t>完善天安乡光益村建猪舍配套设施</t>
  </si>
  <si>
    <t>3户D级，1户C级，21户面积不足户，3户无房户</t>
  </si>
  <si>
    <t>28户</t>
  </si>
  <si>
    <t>预计12月20日能完成危房改造，预计12月25日能全部支出</t>
  </si>
  <si>
    <t>抱由村、赤好村</t>
  </si>
  <si>
    <t>3户面积不足户</t>
  </si>
  <si>
    <t>3户</t>
  </si>
  <si>
    <t>预计2月20日能完成危房改造，预计3月1日能全部支出</t>
  </si>
  <si>
    <t>基础设施
脱贫</t>
  </si>
  <si>
    <t>三家镇菊花冷库</t>
  </si>
  <si>
    <t>建菊花冷库</t>
  </si>
  <si>
    <t>开工建设后预计拨付投入资金的百分之三十，预计11月20日能竣工验收，到12月25日预计能支出投入资金的百分之九十五。</t>
  </si>
  <si>
    <t>岭村鸭舍</t>
  </si>
  <si>
    <t>建岭村鸭舍</t>
  </si>
  <si>
    <t>开工建设后预计拨付投入资金的百分之三十，预计9月20日能竣工验收，到9月25日预计能支出投入资金的百分之九十九。</t>
  </si>
  <si>
    <t>养猪项目猪舍</t>
  </si>
  <si>
    <t>建红草养猪猪舍</t>
  </si>
  <si>
    <t>开工建设后预计拨付投入资金的百分之三十，预计11月26日能竣工验收，到12月19日预计能支出投入资金的百分之九十八。</t>
  </si>
  <si>
    <t>乐安鸭舍</t>
  </si>
  <si>
    <t>建乐安鸭舍</t>
  </si>
  <si>
    <t>开工建设预计于9月20完成，预计能支出资金99%</t>
  </si>
  <si>
    <t>三家镇建菊花大棚</t>
  </si>
  <si>
    <t>建菊花大棚及配套设施</t>
  </si>
  <si>
    <t>三家镇危房改造</t>
  </si>
  <si>
    <t>乐安、岭村、旺老、玉雄</t>
  </si>
  <si>
    <t>6户无房户</t>
  </si>
  <si>
    <t>6户23人</t>
  </si>
  <si>
    <t>开工建设后预计投入资金百分之八十，预计9月30日能竣工验收，到10月10能完成资金支出。</t>
  </si>
  <si>
    <t>红草、乐安</t>
  </si>
  <si>
    <t>6户面积不足，1户无房户</t>
  </si>
  <si>
    <t>7户25人</t>
  </si>
  <si>
    <t>四源养猪厂用电项目</t>
  </si>
  <si>
    <t>800米架空线路100KVA台架工程</t>
  </si>
  <si>
    <t>156户684人</t>
  </si>
  <si>
    <t>11月18日已完成28.77万元，到12月25日预计能支出投入资金的95.9%</t>
  </si>
  <si>
    <t>贫困户
危房改造</t>
  </si>
  <si>
    <t>建档立卡贫困户危房改造10户</t>
  </si>
  <si>
    <t>10户43人</t>
  </si>
  <si>
    <t>8月10日已完成全部支出</t>
  </si>
  <si>
    <t>贫困户住房</t>
  </si>
  <si>
    <t>龙北村、龙佑村、龙卧村、部道村、那斗村、新村</t>
  </si>
  <si>
    <t>无房13户，面积不足2户</t>
  </si>
  <si>
    <t>开工建设后预计拨付投入资金的百分之九十六，预计11月25日能竣工验收，到12月25日预计能支出投入资金的96%</t>
  </si>
  <si>
    <t>新龙镇下通天村建猪舍</t>
  </si>
  <si>
    <t>建猪舍250平方米及配套设施</t>
  </si>
  <si>
    <t>开工建设后预计拨付投入资金的百分之九十六，预计6月25日能竣工验收，到12月25日预计能支出投入资金的96%</t>
  </si>
  <si>
    <t>新龙镇龙北村建羊舍</t>
  </si>
  <si>
    <t>建羊舍200平方米及配套设施</t>
  </si>
  <si>
    <t>开工建设后预计拨付投入资金的百分之九十，预计6月25日能竣工验收，到12月25日预计能支出投入资金的90%</t>
  </si>
  <si>
    <t>新龙镇上通天村建羊舍</t>
  </si>
  <si>
    <t>上通天村</t>
  </si>
  <si>
    <t>建羊舍100平方米及配套设施</t>
  </si>
  <si>
    <t>开工建设后预计拨付投入资金的百分之百，预计8月25日能竣工验收，到12月25日预计能支出投入资金的百分之百</t>
  </si>
  <si>
    <t>新龙镇道达村建羊舍</t>
  </si>
  <si>
    <t>道达村</t>
  </si>
  <si>
    <t>开工建设后预计拨付投入资金的百分之九十，预计8月25日能竣工验收，到12月25日预计能支出投入资金的90%</t>
  </si>
  <si>
    <t>华侨经济区</t>
  </si>
  <si>
    <t>兰花种植</t>
  </si>
  <si>
    <t>建大棚种植兰花10亩</t>
  </si>
  <si>
    <t>231户1068</t>
  </si>
  <si>
    <t>开工建设后预计拨付投入资金的百分之八十，预计9月18日能竣工验收，到12月25日预计能支出投入资金的100%</t>
  </si>
  <si>
    <t>开工建设后预计拨付投入资金的百分之八十，预计12月25日能竣工验收，到12月25日预计能支出投入资金的100%</t>
  </si>
  <si>
    <t>华侨经济区大坡村建羊宿项目</t>
  </si>
  <si>
    <t>建羊舍1170平方米、仓库160米、消毒室35平方米及配套设施。</t>
  </si>
  <si>
    <t>开工建设后预计拨付投入资金的百分之八十，预计9月16日能竣工验收，到12月25日预计能支出投入资金的98%</t>
  </si>
  <si>
    <t>大坡羊舍基础配套设施</t>
  </si>
  <si>
    <t>柴头羊舍基础配套设施</t>
  </si>
  <si>
    <t>兰花基础配套设施</t>
  </si>
  <si>
    <t>“大坡村建羊宿项目”追加资金</t>
  </si>
  <si>
    <t>建大坡羊舍</t>
  </si>
  <si>
    <t>华侨经济区兰花产业扶贫基地建设项目</t>
  </si>
  <si>
    <t>兰花产业扶贫基地建设项目</t>
  </si>
  <si>
    <t>开工建设后预计拨付投入资金的百分之八，预计9月15日能竣工验收，到12月25日预计能支出投入资金的100%</t>
  </si>
  <si>
    <t>华侨经济区危房改造项目</t>
  </si>
  <si>
    <t>华侨柴头队22户、大坡12户、二队2户、十队2户</t>
  </si>
  <si>
    <t>危房改造38户不足户</t>
  </si>
  <si>
    <t>38户167人</t>
  </si>
  <si>
    <t>开工建设后预计拨付投入资金的百分之八十，预计9月25日能竣工验收，到12月25日预计能支出投入资金的100%</t>
  </si>
  <si>
    <t>江边乡白查村（田头）提灌站项目</t>
  </si>
  <si>
    <t>白查村（田头村）</t>
  </si>
  <si>
    <t>计划建设抽水提灌站一座及管网设施。</t>
  </si>
  <si>
    <t>61户157人</t>
  </si>
  <si>
    <t>开工建设后拨付投入资金的百分之三十，2017年12月5日竣工验收，到12月25日支出投入资金的全部</t>
  </si>
  <si>
    <t>白查村、布温村</t>
  </si>
  <si>
    <t>为全乡22户贫困户开展危房改造</t>
  </si>
  <si>
    <t>22户</t>
  </si>
  <si>
    <t>开工建设后预计拨付投入资金的百分之五十，预计2017年12月25日能竣工验收，到12月25日支出投入资金的全部</t>
  </si>
  <si>
    <t>江边乡建设冷库及蔬果收购中心经费</t>
  </si>
  <si>
    <t>建设冷库一座，用于存储全乡冬季瓜菜</t>
  </si>
  <si>
    <t>全乡754户3026人贫困户</t>
  </si>
  <si>
    <t>开工建设后预计拨付投入资金的百分之三十，预计2017年12月25日能竣工验收，到12月25日支出投入资金的全部</t>
  </si>
  <si>
    <t xml:space="preserve">建档立卡贫困户危房改造 </t>
  </si>
  <si>
    <t>2017年预拨支付第二批危改所需资金</t>
  </si>
  <si>
    <t>2016年预拨支付第二批危改所需资金</t>
  </si>
  <si>
    <t>D级33户，C级5户</t>
  </si>
  <si>
    <t>D级11户，C级2户</t>
  </si>
  <si>
    <t>绿萝花卉基地大棚等基础设施</t>
  </si>
  <si>
    <t>开工建设后预计拨付投入资金的百分之75%，预计12月13日能竣工验收</t>
  </si>
  <si>
    <t>猪舍基础设施</t>
  </si>
  <si>
    <t>开工建设后预计拨付投入资金的百分之100%，预计5月10日能竣工验收，到6月26日预计能支出投入资金的百分之百。</t>
  </si>
  <si>
    <t>玉龙绿萝花卉基地基础设施</t>
  </si>
  <si>
    <t>20户76人</t>
  </si>
  <si>
    <t>开工建设后预计拨付投入资金的百分之75%，预计11月13日能竣工验收</t>
  </si>
  <si>
    <t>东河镇玉龙村绿萝大棚项目</t>
  </si>
  <si>
    <t>建绿萝大棚</t>
  </si>
  <si>
    <t>东河镇旧村蛋鸡养殖配套设施项目</t>
  </si>
  <si>
    <t>旧村</t>
  </si>
  <si>
    <t>旧村蛋鸡养殖配套设施</t>
  </si>
  <si>
    <t>180户736人</t>
  </si>
  <si>
    <t>预计12月8日能完成入股，预计12月8日能全部支出</t>
  </si>
  <si>
    <t>东河镇中方村建猪舍项目</t>
  </si>
  <si>
    <t>建猪舍1200平方米及配套设施</t>
  </si>
  <si>
    <t>开工建设后预计拨付投入资金的百分之80%，预计6月28日能竣工验收</t>
  </si>
  <si>
    <t>东河镇东新村鸡舍建配套设施项目</t>
  </si>
  <si>
    <t>挖水井一口及配套设施</t>
  </si>
  <si>
    <t>157户647人</t>
  </si>
  <si>
    <t>开工建设后预计拨付投入资金的百分之100%，预计5月23日能竣工验收，到5月23日预计能支出投入资金的百分之百。</t>
  </si>
  <si>
    <t>东河镇万丁村建羊舍项目</t>
  </si>
  <si>
    <t>建羊舍310平方米及配套设施</t>
  </si>
  <si>
    <t>开工建设后预计拨付投入资金的百分之100%，预计8月26日能竣工验收，到6月28日预计能支出投入资金的百分之百。</t>
  </si>
  <si>
    <t>东河镇金炳村羊舍建仓库及维修配套项目</t>
  </si>
  <si>
    <t>建仓库、维修旧羊舍、挖水井</t>
  </si>
  <si>
    <t>23户104人</t>
  </si>
  <si>
    <t>开工建设后预计拨付投入资金的百分之100%，预计月26日能竣工验收，到9月12日预计能支出投入资金的百分之百。</t>
  </si>
  <si>
    <t>扶贫危房改造</t>
  </si>
  <si>
    <t>中方村、玉龙村、东方村</t>
  </si>
  <si>
    <t>扶贫危房改造25户（住房面积不足户）</t>
  </si>
  <si>
    <t>25户</t>
  </si>
  <si>
    <t>开工建设后预计拨付投入资金的百分之100%，预计11月20日能竣工验收，到12月23日预计能支出投入资金的百分之百。</t>
  </si>
  <si>
    <t>东河镇广坝居2017年贫困户扶贫资金</t>
  </si>
  <si>
    <t>广坝居</t>
  </si>
  <si>
    <t>2016年已脱贫人口及2018年计划减贫人口产业扶持资金</t>
  </si>
  <si>
    <t>80户</t>
  </si>
  <si>
    <t>预计12月31日前能支出</t>
  </si>
  <si>
    <t>中方村、玉龙村</t>
  </si>
  <si>
    <t>2017年预拨支付建档立卡贫困户第二批危房改造所需资金</t>
  </si>
  <si>
    <t>开工建设后预计拨付投入资金的百分之100%，预计11月20日能竣工验收，到12月25日预计能支出投入资金的百分之百。</t>
  </si>
  <si>
    <t>瓜菜基地建设</t>
  </si>
  <si>
    <t>大田村</t>
  </si>
  <si>
    <t>计划在大田村建设100亩瓜菜种植基地</t>
  </si>
  <si>
    <t>126户566人</t>
  </si>
  <si>
    <t>4月份拨付资金到大田村运作，8月份完成瓜菜销售</t>
  </si>
  <si>
    <t>建鹅舍</t>
  </si>
  <si>
    <t>在玉道村建造200平方的鹅舍以及配套设施</t>
  </si>
  <si>
    <t>71户
335人</t>
  </si>
  <si>
    <t>6月份签订施工合同并开始施工8月份底完成项目验收</t>
  </si>
  <si>
    <t>建猪舍</t>
  </si>
  <si>
    <t>计划二甲村建设500平方米猪舍</t>
  </si>
  <si>
    <t>61户
265人</t>
  </si>
  <si>
    <t>6月份开始施工至9月底完成竣工验收</t>
  </si>
  <si>
    <t>建羊舍</t>
  </si>
  <si>
    <t>大田村建设1200平方米的羊舍、
100平方米的仓库，100平方米的工作间</t>
  </si>
  <si>
    <t>126户
566人</t>
  </si>
  <si>
    <t>6月份开始施工至11月完成竣工验收</t>
  </si>
  <si>
    <t>瓜菜冷库建设</t>
  </si>
  <si>
    <t>大田村建540立方米（长10m,宽6m,高3m）共3间</t>
  </si>
  <si>
    <t>6月份开始施工至8月完成竣工验收</t>
  </si>
  <si>
    <t>计划给乐妹村增加200平米简易羊舍</t>
  </si>
  <si>
    <t>6月份开始施工至10月完成竣工验收</t>
  </si>
  <si>
    <t>计划给居便村增加200平米简易羊舍</t>
  </si>
  <si>
    <t>危房改造</t>
  </si>
  <si>
    <t>大田村、短草村、二甲村、乐妹村、牙炮村、</t>
  </si>
  <si>
    <t>大田村5户面积不足、3户无房户、1户D级，短草村4户面积不足、2户无房户，二甲村1户面积不足、2户D级，乐妹村1户面积不足，牙炮村8户面积不足、1户无房户。</t>
  </si>
  <si>
    <t>28户140人</t>
  </si>
  <si>
    <t>6月份开始施工至12月全部完工</t>
  </si>
  <si>
    <t>二甲村猪舍仓库及员工宿舍</t>
  </si>
  <si>
    <t>计划在二甲村建设猪舍仓库和员工宿舍</t>
  </si>
  <si>
    <t>11月签订施工合同预计18年5月份可以竣工</t>
  </si>
  <si>
    <t>大田村羊舍配套项目</t>
  </si>
  <si>
    <t>计划建设大田村羊舍配套项目</t>
  </si>
  <si>
    <t>已将配套资金拨付给合作社采购碎草机等设施</t>
  </si>
  <si>
    <t>玉道村鹅舍配套项目</t>
  </si>
  <si>
    <t>计划建设玉道村鹅舍配套项目</t>
  </si>
  <si>
    <t>已经购买相关配套设施</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</si>
</sst>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_ "/>
    <numFmt numFmtId="177" formatCode="0.00_ "/>
    <numFmt numFmtId="178" formatCode="#,##0.00_ "/>
  </numFmts>
  <fonts count="41">
    <font>
      <sz val="11"/>
      <color indexed="8"/>
      <name val="宋体"/>
      <charset val="134"/>
    </font>
    <font>
      <sz val="12"/>
      <color indexed="8"/>
      <name val="宋体"/>
      <charset val="134"/>
    </font>
    <font>
      <sz val="17"/>
      <color indexed="8"/>
      <name val="宋体"/>
      <charset val="134"/>
    </font>
    <font>
      <sz val="10"/>
      <color indexed="8"/>
      <name val="宋体"/>
      <charset val="134"/>
    </font>
    <font>
      <sz val="10"/>
      <name val="宋体"/>
      <charset val="134"/>
    </font>
    <font>
      <b/>
      <sz val="10"/>
      <name val="宋体"/>
      <charset val="134"/>
    </font>
    <font>
      <sz val="12"/>
      <name val="宋体"/>
      <charset val="134"/>
    </font>
    <font>
      <b/>
      <sz val="17"/>
      <name val="宋体"/>
      <charset val="134"/>
    </font>
    <font>
      <sz val="17"/>
      <name val="宋体"/>
      <charset val="134"/>
    </font>
    <font>
      <b/>
      <sz val="10"/>
      <name val="Simsun"/>
      <charset val="134"/>
    </font>
    <font>
      <sz val="10"/>
      <name val="Simsun"/>
      <charset val="134"/>
    </font>
    <font>
      <b/>
      <sz val="10"/>
      <color indexed="8"/>
      <name val="宋体"/>
      <charset val="134"/>
    </font>
    <font>
      <sz val="11"/>
      <name val="宋体"/>
      <charset val="134"/>
    </font>
    <font>
      <sz val="10"/>
      <name val="Arial Narrow"/>
      <charset val="0"/>
    </font>
    <font>
      <sz val="10"/>
      <name val="宋体"/>
      <charset val="0"/>
    </font>
    <font>
      <sz val="10"/>
      <color indexed="10"/>
      <name val="宋体"/>
      <charset val="134"/>
    </font>
    <font>
      <b/>
      <sz val="11"/>
      <color indexed="8"/>
      <name val="宋体"/>
      <charset val="134"/>
    </font>
    <font>
      <b/>
      <sz val="18"/>
      <name val="宋体"/>
      <charset val="134"/>
    </font>
    <font>
      <b/>
      <sz val="17"/>
      <name val="方正小标宋简体"/>
      <charset val="134"/>
    </font>
    <font>
      <sz val="12"/>
      <name val="仿宋"/>
      <charset val="134"/>
    </font>
    <font>
      <b/>
      <sz val="12"/>
      <name val="宋体"/>
      <charset val="134"/>
    </font>
    <font>
      <b/>
      <sz val="12"/>
      <name val="仿宋"/>
      <charset val="134"/>
    </font>
    <font>
      <sz val="11"/>
      <color indexed="8"/>
      <name val="宋体"/>
      <charset val="0"/>
    </font>
    <font>
      <b/>
      <sz val="18"/>
      <color indexed="62"/>
      <name val="宋体"/>
      <charset val="134"/>
    </font>
    <font>
      <sz val="11"/>
      <color indexed="60"/>
      <name val="宋体"/>
      <charset val="0"/>
    </font>
    <font>
      <sz val="11"/>
      <color indexed="9"/>
      <name val="宋体"/>
      <charset val="0"/>
    </font>
    <font>
      <sz val="11"/>
      <color indexed="62"/>
      <name val="宋体"/>
      <charset val="0"/>
    </font>
    <font>
      <b/>
      <sz val="13"/>
      <color indexed="62"/>
      <name val="宋体"/>
      <charset val="134"/>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1"/>
      <color indexed="63"/>
      <name val="宋体"/>
      <charset val="0"/>
    </font>
    <font>
      <i/>
      <sz val="11"/>
      <color indexed="23"/>
      <name val="宋体"/>
      <charset val="0"/>
    </font>
    <font>
      <b/>
      <sz val="15"/>
      <color indexed="62"/>
      <name val="宋体"/>
      <charset val="134"/>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9"/>
      <name val="宋体"/>
      <charset val="134"/>
    </font>
  </fonts>
  <fills count="1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2" fillId="4" borderId="0" applyNumberFormat="0" applyBorder="0" applyAlignment="0" applyProtection="0">
      <alignment vertical="center"/>
    </xf>
    <xf numFmtId="0" fontId="26" fillId="7" borderId="21" applyNumberFormat="0" applyAlignment="0" applyProtection="0">
      <alignment vertical="center"/>
    </xf>
    <xf numFmtId="0" fontId="24" fillId="5" borderId="0" applyNumberFormat="0" applyBorder="0" applyAlignment="0" applyProtection="0">
      <alignment vertical="center"/>
    </xf>
    <xf numFmtId="0" fontId="22" fillId="4" borderId="0" applyNumberFormat="0" applyBorder="0" applyAlignment="0" applyProtection="0">
      <alignment vertical="center"/>
    </xf>
    <xf numFmtId="0" fontId="25" fillId="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9" borderId="24" applyNumberFormat="0" applyFont="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5"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22" applyNumberFormat="0" applyFill="0" applyAlignment="0" applyProtection="0">
      <alignment vertical="center"/>
    </xf>
    <xf numFmtId="0" fontId="27" fillId="0" borderId="22" applyNumberFormat="0" applyFill="0" applyAlignment="0" applyProtection="0">
      <alignment vertical="center"/>
    </xf>
    <xf numFmtId="0" fontId="30" fillId="0" borderId="23" applyNumberFormat="0" applyFill="0" applyAlignment="0" applyProtection="0">
      <alignment vertical="center"/>
    </xf>
    <xf numFmtId="0" fontId="25" fillId="8" borderId="0" applyNumberFormat="0" applyBorder="0" applyAlignment="0" applyProtection="0">
      <alignment vertical="center"/>
    </xf>
    <xf numFmtId="0" fontId="32" fillId="2" borderId="25" applyNumberFormat="0" applyAlignment="0" applyProtection="0">
      <alignment vertical="center"/>
    </xf>
    <xf numFmtId="0" fontId="25" fillId="10" borderId="0" applyNumberFormat="0" applyBorder="0" applyAlignment="0" applyProtection="0">
      <alignment vertical="center"/>
    </xf>
    <xf numFmtId="0" fontId="35" fillId="2" borderId="21" applyNumberFormat="0" applyAlignment="0" applyProtection="0">
      <alignment vertical="center"/>
    </xf>
    <xf numFmtId="0" fontId="36" fillId="13" borderId="26" applyNumberFormat="0" applyAlignment="0" applyProtection="0">
      <alignment vertical="center"/>
    </xf>
    <xf numFmtId="0" fontId="37" fillId="0" borderId="27" applyNumberFormat="0" applyFill="0" applyAlignment="0" applyProtection="0">
      <alignment vertical="center"/>
    </xf>
    <xf numFmtId="0" fontId="25" fillId="15" borderId="0" applyNumberFormat="0" applyBorder="0" applyAlignment="0" applyProtection="0">
      <alignment vertical="center"/>
    </xf>
    <xf numFmtId="0" fontId="22" fillId="7" borderId="0" applyNumberFormat="0" applyBorder="0" applyAlignment="0" applyProtection="0">
      <alignment vertical="center"/>
    </xf>
    <xf numFmtId="0" fontId="38" fillId="0" borderId="28" applyNumberFormat="0" applyFill="0" applyAlignment="0" applyProtection="0">
      <alignment vertical="center"/>
    </xf>
    <xf numFmtId="0" fontId="39" fillId="4" borderId="0" applyNumberFormat="0" applyBorder="0" applyAlignment="0" applyProtection="0">
      <alignment vertical="center"/>
    </xf>
    <xf numFmtId="0" fontId="24" fillId="18" borderId="0" applyNumberFormat="0" applyBorder="0" applyAlignment="0" applyProtection="0">
      <alignment vertical="center"/>
    </xf>
    <xf numFmtId="0" fontId="25" fillId="12"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6"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5" fillId="1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5" fillId="12" borderId="0" applyNumberFormat="0" applyBorder="0" applyAlignment="0" applyProtection="0">
      <alignment vertical="center"/>
    </xf>
    <xf numFmtId="0" fontId="22" fillId="8" borderId="0" applyNumberFormat="0" applyBorder="0" applyAlignment="0" applyProtection="0">
      <alignment vertical="center"/>
    </xf>
    <xf numFmtId="0" fontId="6" fillId="0" borderId="0">
      <alignment vertical="center"/>
    </xf>
    <xf numFmtId="0" fontId="25" fillId="8" borderId="0" applyNumberFormat="0" applyBorder="0" applyAlignment="0" applyProtection="0">
      <alignment vertical="center"/>
    </xf>
    <xf numFmtId="0" fontId="25" fillId="16" borderId="0" applyNumberFormat="0" applyBorder="0" applyAlignment="0" applyProtection="0">
      <alignment vertical="center"/>
    </xf>
    <xf numFmtId="0" fontId="22" fillId="7" borderId="0" applyNumberFormat="0" applyBorder="0" applyAlignment="0" applyProtection="0">
      <alignment vertical="center"/>
    </xf>
    <xf numFmtId="0" fontId="6" fillId="0" borderId="0">
      <alignment vertical="center"/>
    </xf>
    <xf numFmtId="0" fontId="25" fillId="7"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40" fillId="0" borderId="0">
      <alignment vertical="center"/>
    </xf>
    <xf numFmtId="0" fontId="6" fillId="0" borderId="0">
      <alignment vertical="center"/>
    </xf>
    <xf numFmtId="0" fontId="6" fillId="0" borderId="0">
      <alignment vertical="center"/>
    </xf>
    <xf numFmtId="0" fontId="0" fillId="0" borderId="0">
      <alignment vertical="center"/>
    </xf>
  </cellStyleXfs>
  <cellXfs count="3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2"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pplyAlignment="1">
      <alignment vertical="center"/>
    </xf>
    <xf numFmtId="0" fontId="6" fillId="0" borderId="0" xfId="46" applyFont="1" applyFill="1" applyAlignment="1">
      <alignment horizontal="left" vertical="center"/>
    </xf>
    <xf numFmtId="0" fontId="6" fillId="0" borderId="0" xfId="46" applyFont="1" applyFill="1" applyAlignment="1">
      <alignment horizontal="center" vertical="center"/>
    </xf>
    <xf numFmtId="177" fontId="6" fillId="0" borderId="0" xfId="46" applyNumberFormat="1" applyFont="1" applyFill="1" applyAlignment="1">
      <alignment horizontal="center" vertical="center"/>
    </xf>
    <xf numFmtId="0" fontId="6" fillId="0" borderId="0" xfId="46" applyFont="1" applyFill="1" applyAlignment="1">
      <alignment vertical="center"/>
    </xf>
    <xf numFmtId="0" fontId="7" fillId="0" borderId="0" xfId="46" applyFont="1" applyFill="1" applyAlignment="1">
      <alignment horizontal="center" vertical="center"/>
    </xf>
    <xf numFmtId="0" fontId="4" fillId="0" borderId="0" xfId="46" applyFont="1" applyFill="1" applyAlignment="1">
      <alignment horizontal="center" vertical="center"/>
    </xf>
    <xf numFmtId="177" fontId="4" fillId="0" borderId="0" xfId="46" applyNumberFormat="1" applyFont="1" applyFill="1" applyAlignment="1">
      <alignment horizontal="center" vertical="center" wrapText="1"/>
    </xf>
    <xf numFmtId="0" fontId="4" fillId="0" borderId="0" xfId="46" applyFont="1" applyFill="1" applyAlignment="1">
      <alignment horizontal="right" wrapText="1"/>
    </xf>
    <xf numFmtId="0" fontId="5" fillId="0" borderId="1" xfId="50" applyFont="1"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46" applyNumberFormat="1" applyFont="1" applyFill="1" applyBorder="1" applyAlignment="1">
      <alignment horizontal="center" vertical="center" wrapText="1"/>
    </xf>
    <xf numFmtId="0" fontId="5" fillId="0" borderId="1" xfId="46" applyFont="1" applyFill="1" applyBorder="1" applyAlignment="1">
      <alignment horizontal="center" vertical="center"/>
    </xf>
    <xf numFmtId="177" fontId="5" fillId="0" borderId="1" xfId="46" applyNumberFormat="1" applyFont="1" applyFill="1" applyBorder="1" applyAlignment="1">
      <alignment horizontal="center" vertical="center"/>
    </xf>
    <xf numFmtId="0" fontId="5" fillId="0" borderId="1" xfId="46"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6" applyFont="1" applyFill="1" applyBorder="1" applyAlignment="1" applyProtection="1">
      <alignment horizontal="center" vertical="center" wrapText="1"/>
    </xf>
    <xf numFmtId="0" fontId="4" fillId="0" borderId="1" xfId="50" applyFont="1" applyFill="1" applyBorder="1" applyAlignment="1" applyProtection="1">
      <alignment horizontal="center" vertical="center" wrapText="1"/>
    </xf>
    <xf numFmtId="0" fontId="4" fillId="0" borderId="1" xfId="50" applyNumberFormat="1" applyFont="1" applyFill="1" applyBorder="1" applyAlignment="1">
      <alignment horizontal="center" vertical="center" wrapText="1"/>
    </xf>
    <xf numFmtId="9" fontId="4" fillId="0" borderId="1" xfId="50" applyNumberFormat="1" applyFont="1" applyFill="1" applyBorder="1" applyAlignment="1">
      <alignment horizontal="center" vertical="center" wrapText="1"/>
    </xf>
    <xf numFmtId="0" fontId="4" fillId="0" borderId="1" xfId="50" applyNumberFormat="1" applyFont="1" applyFill="1" applyBorder="1" applyAlignment="1">
      <alignment vertical="center" wrapText="1"/>
    </xf>
    <xf numFmtId="0" fontId="4" fillId="0" borderId="1" xfId="58" applyFont="1" applyFill="1" applyBorder="1" applyAlignment="1">
      <alignment horizontal="center" vertical="center" wrapText="1"/>
    </xf>
    <xf numFmtId="177" fontId="7" fillId="0" borderId="0" xfId="46" applyNumberFormat="1" applyFont="1" applyFill="1" applyAlignment="1">
      <alignment horizontal="center" vertical="center"/>
    </xf>
    <xf numFmtId="0" fontId="8" fillId="0" borderId="0" xfId="46" applyFont="1" applyFill="1" applyAlignment="1">
      <alignment horizontal="center" vertical="center"/>
    </xf>
    <xf numFmtId="177" fontId="4" fillId="0" borderId="0" xfId="46" applyNumberFormat="1" applyFont="1" applyFill="1" applyAlignment="1">
      <alignment horizontal="center" vertical="center"/>
    </xf>
    <xf numFmtId="177" fontId="5" fillId="0" borderId="1" xfId="50" applyNumberFormat="1" applyFont="1" applyFill="1" applyBorder="1" applyAlignment="1">
      <alignment horizontal="center" vertical="center"/>
    </xf>
    <xf numFmtId="0" fontId="4" fillId="0" borderId="0" xfId="50" applyFont="1" applyFill="1" applyAlignment="1">
      <alignment horizontal="center" vertical="center"/>
    </xf>
    <xf numFmtId="0" fontId="5" fillId="0" borderId="0" xfId="46" applyFont="1" applyFill="1" applyAlignment="1">
      <alignment horizontal="center" vertical="center"/>
    </xf>
    <xf numFmtId="177" fontId="4" fillId="0" borderId="1" xfId="50" applyNumberFormat="1" applyFont="1" applyFill="1" applyBorder="1" applyAlignment="1">
      <alignment horizontal="center" vertical="center" wrapText="1"/>
    </xf>
    <xf numFmtId="177" fontId="4" fillId="0" borderId="1" xfId="56" applyNumberFormat="1" applyFont="1" applyFill="1" applyBorder="1" applyAlignment="1" applyProtection="1">
      <alignment horizontal="center" vertical="center" wrapText="1"/>
    </xf>
    <xf numFmtId="0" fontId="5" fillId="0" borderId="0" xfId="50" applyFont="1" applyFill="1">
      <alignment vertical="center"/>
    </xf>
    <xf numFmtId="177" fontId="4" fillId="0" borderId="1" xfId="55" applyNumberFormat="1" applyFont="1" applyFill="1" applyBorder="1" applyAlignment="1">
      <alignment horizontal="center" vertical="center" wrapText="1"/>
    </xf>
    <xf numFmtId="0" fontId="4" fillId="0" borderId="0" xfId="59" applyFont="1" applyFill="1">
      <alignment vertical="center"/>
    </xf>
    <xf numFmtId="177" fontId="4" fillId="0" borderId="1" xfId="0" applyNumberFormat="1" applyFont="1" applyFill="1" applyBorder="1" applyAlignment="1">
      <alignment horizontal="center" vertical="center" wrapText="1"/>
    </xf>
    <xf numFmtId="177" fontId="4" fillId="0" borderId="1" xfId="50" applyNumberFormat="1" applyFont="1" applyFill="1" applyBorder="1" applyAlignment="1">
      <alignment horizontal="center" vertical="center"/>
    </xf>
    <xf numFmtId="177" fontId="4" fillId="0" borderId="1" xfId="58" applyNumberFormat="1" applyFont="1" applyFill="1" applyBorder="1" applyAlignment="1">
      <alignment horizontal="center" vertical="center"/>
    </xf>
    <xf numFmtId="0" fontId="4" fillId="0" borderId="1" xfId="46" applyFont="1" applyFill="1" applyBorder="1" applyAlignment="1">
      <alignment horizontal="center" vertical="center" wrapText="1"/>
    </xf>
    <xf numFmtId="0" fontId="4" fillId="0" borderId="1" xfId="46" applyFont="1" applyFill="1" applyBorder="1" applyAlignment="1">
      <alignment horizontal="center" vertical="center"/>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9" fontId="4" fillId="0" borderId="1" xfId="46"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57" applyNumberFormat="1" applyFont="1" applyFill="1" applyBorder="1" applyAlignment="1">
      <alignment horizontal="center" vertical="center" wrapText="1"/>
    </xf>
    <xf numFmtId="0" fontId="4" fillId="2" borderId="1" xfId="57" applyFont="1" applyFill="1" applyBorder="1" applyAlignment="1">
      <alignment horizontal="center" vertical="center" wrapText="1"/>
    </xf>
    <xf numFmtId="0" fontId="4" fillId="2" borderId="1" xfId="57" applyNumberFormat="1" applyFont="1" applyFill="1" applyBorder="1" applyAlignment="1">
      <alignment horizontal="center" vertical="center" wrapText="1"/>
    </xf>
    <xf numFmtId="0" fontId="5" fillId="2" borderId="1" xfId="46" applyFont="1" applyFill="1" applyBorder="1" applyAlignment="1">
      <alignment horizontal="center" vertical="center"/>
    </xf>
    <xf numFmtId="0" fontId="4" fillId="2" borderId="1" xfId="46" applyFont="1" applyFill="1" applyBorder="1" applyAlignment="1">
      <alignment horizontal="center" vertical="center" wrapText="1"/>
    </xf>
    <xf numFmtId="0" fontId="4" fillId="2" borderId="1" xfId="46" applyFont="1" applyFill="1" applyBorder="1" applyAlignment="1">
      <alignment horizontal="center" vertical="center"/>
    </xf>
    <xf numFmtId="0" fontId="5" fillId="2" borderId="1" xfId="46"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52"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7" fontId="4" fillId="0" borderId="1" xfId="46"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4" fillId="0" borderId="1" xfId="57" applyNumberFormat="1" applyFont="1" applyFill="1" applyBorder="1" applyAlignment="1">
      <alignment horizontal="center" vertical="center" wrapText="1"/>
    </xf>
    <xf numFmtId="0" fontId="5" fillId="0" borderId="0" xfId="46" applyFont="1" applyFill="1" applyAlignment="1">
      <alignment vertical="center"/>
    </xf>
    <xf numFmtId="0" fontId="5" fillId="2" borderId="0" xfId="46" applyFont="1" applyFill="1" applyAlignment="1">
      <alignment vertical="center"/>
    </xf>
    <xf numFmtId="177" fontId="4" fillId="0" borderId="1" xfId="46" applyNumberFormat="1" applyFont="1" applyFill="1" applyBorder="1" applyAlignment="1">
      <alignment horizontal="center" vertical="center" wrapText="1"/>
    </xf>
    <xf numFmtId="177" fontId="5" fillId="0" borderId="1" xfId="46" applyNumberFormat="1" applyFont="1" applyFill="1" applyBorder="1" applyAlignment="1">
      <alignment horizontal="center" vertical="center" wrapText="1"/>
    </xf>
    <xf numFmtId="177" fontId="4" fillId="0" borderId="1" xfId="52" applyNumberFormat="1" applyFont="1" applyFill="1" applyBorder="1" applyAlignment="1">
      <alignment horizontal="center" vertical="center" wrapText="1"/>
    </xf>
    <xf numFmtId="0" fontId="4" fillId="0" borderId="1" xfId="46" applyFont="1" applyFill="1" applyBorder="1" applyAlignment="1">
      <alignment vertical="center" wrapText="1"/>
    </xf>
    <xf numFmtId="0" fontId="10" fillId="0" borderId="1" xfId="0" applyFont="1" applyFill="1" applyBorder="1" applyAlignment="1">
      <alignment horizontal="center" vertical="center" wrapText="1"/>
    </xf>
    <xf numFmtId="0" fontId="4" fillId="0" borderId="0" xfId="0" applyFont="1" applyFill="1" applyBorder="1" applyAlignment="1">
      <alignment vertical="center"/>
    </xf>
    <xf numFmtId="177" fontId="4" fillId="2" borderId="2" xfId="0" applyNumberFormat="1" applyFont="1" applyFill="1" applyBorder="1" applyAlignment="1">
      <alignment horizontal="center" vertical="center" wrapText="1"/>
    </xf>
    <xf numFmtId="0" fontId="5" fillId="2" borderId="0" xfId="46" applyFont="1" applyFill="1" applyAlignment="1">
      <alignment horizontal="center" vertical="center"/>
    </xf>
    <xf numFmtId="9" fontId="9"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Border="1" applyAlignment="1"/>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ont="1" applyFill="1" applyAlignment="1">
      <alignment vertical="center"/>
    </xf>
    <xf numFmtId="0" fontId="12" fillId="0" borderId="0" xfId="46" applyFont="1" applyFill="1" applyAlignment="1">
      <alignment horizontal="center" vertical="center"/>
    </xf>
    <xf numFmtId="0" fontId="5" fillId="0" borderId="3" xfId="46" applyNumberFormat="1" applyFont="1" applyFill="1" applyBorder="1" applyAlignment="1">
      <alignment horizontal="center" vertical="center" wrapText="1"/>
    </xf>
    <xf numFmtId="0" fontId="5" fillId="0" borderId="5" xfId="46" applyNumberFormat="1" applyFont="1" applyFill="1" applyBorder="1" applyAlignment="1">
      <alignment horizontal="center" vertical="center" wrapText="1"/>
    </xf>
    <xf numFmtId="0" fontId="5" fillId="0" borderId="6" xfId="46"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3" xfId="50" applyFont="1" applyFill="1" applyBorder="1" applyAlignment="1">
      <alignment horizontal="center" vertical="center"/>
    </xf>
    <xf numFmtId="0" fontId="4" fillId="2" borderId="1" xfId="50" applyNumberFormat="1" applyFont="1" applyFill="1" applyBorder="1" applyAlignment="1">
      <alignment horizontal="left" vertical="center" wrapText="1"/>
    </xf>
    <xf numFmtId="0" fontId="4" fillId="0" borderId="1" xfId="55" applyFont="1" applyFill="1" applyBorder="1" applyAlignment="1">
      <alignment horizontal="center" vertical="center" wrapText="1"/>
    </xf>
    <xf numFmtId="9" fontId="4" fillId="0" borderId="6" xfId="50" applyNumberFormat="1" applyFont="1" applyFill="1" applyBorder="1" applyAlignment="1">
      <alignment horizontal="center" vertical="center" wrapText="1"/>
    </xf>
    <xf numFmtId="0" fontId="5" fillId="0" borderId="3" xfId="50" applyFont="1" applyFill="1" applyBorder="1" applyAlignment="1">
      <alignment horizontal="center" vertical="center"/>
    </xf>
    <xf numFmtId="0" fontId="4" fillId="0" borderId="4" xfId="50" applyFont="1" applyFill="1" applyBorder="1" applyAlignment="1">
      <alignment horizontal="center" vertical="center" wrapText="1"/>
    </xf>
    <xf numFmtId="0" fontId="4" fillId="0" borderId="4" xfId="50" applyFont="1" applyFill="1" applyBorder="1" applyAlignment="1">
      <alignment horizontal="center" vertical="center"/>
    </xf>
    <xf numFmtId="0" fontId="4" fillId="0" borderId="3" xfId="50" applyNumberFormat="1" applyFont="1" applyFill="1" applyBorder="1" applyAlignment="1">
      <alignment horizontal="center" vertical="center" wrapText="1"/>
    </xf>
    <xf numFmtId="9" fontId="4" fillId="0" borderId="7" xfId="50" applyNumberFormat="1" applyFont="1" applyFill="1" applyBorder="1" applyAlignment="1">
      <alignment horizontal="center" vertical="center" wrapText="1"/>
    </xf>
    <xf numFmtId="0" fontId="5" fillId="0" borderId="4" xfId="50" applyFont="1" applyFill="1" applyBorder="1" applyAlignment="1">
      <alignment horizontal="center" vertical="center"/>
    </xf>
    <xf numFmtId="0" fontId="4" fillId="0" borderId="4" xfId="50" applyNumberFormat="1" applyFont="1" applyFill="1" applyBorder="1" applyAlignment="1">
      <alignment horizontal="center" vertical="center" wrapText="1"/>
    </xf>
    <xf numFmtId="9" fontId="4" fillId="0" borderId="8" xfId="50" applyNumberFormat="1" applyFont="1" applyFill="1" applyBorder="1" applyAlignment="1">
      <alignment horizontal="center" vertical="center" wrapText="1"/>
    </xf>
    <xf numFmtId="0" fontId="5" fillId="0" borderId="5" xfId="50" applyFont="1" applyFill="1" applyBorder="1" applyAlignment="1">
      <alignment horizontal="center" vertical="center"/>
    </xf>
    <xf numFmtId="0" fontId="4" fillId="0" borderId="5" xfId="50" applyFont="1" applyFill="1" applyBorder="1" applyAlignment="1">
      <alignment horizontal="center" vertical="center" wrapText="1"/>
    </xf>
    <xf numFmtId="0" fontId="4" fillId="0" borderId="5" xfId="50" applyFont="1" applyFill="1" applyBorder="1" applyAlignment="1">
      <alignment horizontal="center" vertical="center"/>
    </xf>
    <xf numFmtId="0" fontId="4" fillId="0" borderId="5" xfId="50" applyNumberFormat="1" applyFont="1" applyFill="1" applyBorder="1" applyAlignment="1">
      <alignment horizontal="center" vertical="center" wrapText="1"/>
    </xf>
    <xf numFmtId="9" fontId="4" fillId="0" borderId="2" xfId="50" applyNumberFormat="1" applyFont="1" applyFill="1" applyBorder="1" applyAlignment="1">
      <alignment horizontal="center" vertical="center" wrapText="1"/>
    </xf>
    <xf numFmtId="0" fontId="5" fillId="0" borderId="6" xfId="50" applyFont="1" applyFill="1" applyBorder="1" applyAlignment="1">
      <alignment horizontal="center" vertical="center" wrapText="1"/>
    </xf>
    <xf numFmtId="0" fontId="5" fillId="0" borderId="9" xfId="50" applyFont="1" applyFill="1" applyBorder="1" applyAlignment="1">
      <alignment horizontal="center" vertical="center" wrapText="1"/>
    </xf>
    <xf numFmtId="0" fontId="5" fillId="0" borderId="6" xfId="50" applyFont="1" applyFill="1" applyBorder="1" applyAlignment="1">
      <alignment horizontal="center" vertical="center"/>
    </xf>
    <xf numFmtId="0" fontId="4" fillId="0" borderId="6" xfId="50" applyFont="1" applyFill="1" applyBorder="1" applyAlignment="1">
      <alignment horizontal="center" vertical="center" wrapText="1"/>
    </xf>
    <xf numFmtId="0" fontId="4" fillId="0" borderId="6" xfId="50" applyFont="1" applyFill="1" applyBorder="1" applyAlignment="1">
      <alignment horizontal="center" vertical="center"/>
    </xf>
    <xf numFmtId="0" fontId="4" fillId="0" borderId="3" xfId="46" applyFont="1" applyFill="1" applyBorder="1" applyAlignment="1">
      <alignment horizontal="center" vertical="center" wrapText="1"/>
    </xf>
    <xf numFmtId="0" fontId="4" fillId="0" borderId="3" xfId="46" applyFont="1" applyFill="1" applyBorder="1" applyAlignment="1">
      <alignment horizontal="center" vertical="center"/>
    </xf>
    <xf numFmtId="9" fontId="4" fillId="0" borderId="6" xfId="46" applyNumberFormat="1" applyFont="1" applyFill="1" applyBorder="1" applyAlignment="1">
      <alignment horizontal="center" vertical="center" wrapText="1"/>
    </xf>
    <xf numFmtId="0" fontId="5" fillId="0" borderId="3" xfId="46" applyFont="1" applyFill="1" applyBorder="1" applyAlignment="1">
      <alignment horizontal="center" vertical="center"/>
    </xf>
    <xf numFmtId="0" fontId="4" fillId="0" borderId="4" xfId="46" applyFont="1" applyFill="1" applyBorder="1" applyAlignment="1">
      <alignment horizontal="center" vertical="center" wrapText="1"/>
    </xf>
    <xf numFmtId="0" fontId="4" fillId="0" borderId="4" xfId="46" applyFont="1" applyFill="1" applyBorder="1" applyAlignment="1">
      <alignment horizontal="center" vertical="center"/>
    </xf>
    <xf numFmtId="0" fontId="5" fillId="0" borderId="5" xfId="46" applyFont="1" applyFill="1" applyBorder="1" applyAlignment="1">
      <alignment horizontal="center" vertical="center"/>
    </xf>
    <xf numFmtId="0" fontId="4" fillId="0" borderId="5" xfId="46"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0" fontId="4" fillId="0" borderId="5" xfId="46" applyFont="1" applyFill="1" applyBorder="1" applyAlignment="1">
      <alignment horizontal="center" vertical="center"/>
    </xf>
    <xf numFmtId="9" fontId="4" fillId="0" borderId="6" xfId="52"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xf>
    <xf numFmtId="0" fontId="4" fillId="0" borderId="3" xfId="57" applyFont="1" applyFill="1" applyBorder="1" applyAlignment="1">
      <alignment horizontal="center" vertical="center" wrapText="1"/>
    </xf>
    <xf numFmtId="0" fontId="4" fillId="0" borderId="6" xfId="57" applyNumberFormat="1" applyFont="1" applyFill="1" applyBorder="1" applyAlignment="1">
      <alignment horizontal="center" vertical="center" wrapText="1"/>
    </xf>
    <xf numFmtId="0" fontId="4" fillId="0" borderId="4" xfId="57" applyFont="1" applyFill="1" applyBorder="1" applyAlignment="1">
      <alignment horizontal="center" vertical="center" wrapText="1"/>
    </xf>
    <xf numFmtId="0" fontId="4" fillId="0" borderId="5" xfId="57" applyFont="1" applyFill="1" applyBorder="1" applyAlignment="1">
      <alignment horizontal="center" vertical="center" wrapText="1"/>
    </xf>
    <xf numFmtId="0" fontId="5" fillId="0" borderId="9" xfId="46" applyFont="1" applyFill="1" applyBorder="1" applyAlignment="1">
      <alignment horizontal="center" vertical="center" wrapText="1"/>
    </xf>
    <xf numFmtId="0" fontId="4" fillId="2" borderId="3" xfId="46" applyFont="1" applyFill="1" applyBorder="1" applyAlignment="1">
      <alignment horizontal="center" vertical="center" wrapText="1"/>
    </xf>
    <xf numFmtId="0" fontId="4" fillId="2" borderId="3" xfId="46" applyFont="1" applyFill="1" applyBorder="1" applyAlignment="1">
      <alignment horizontal="center" vertical="center"/>
    </xf>
    <xf numFmtId="0" fontId="4" fillId="2" borderId="6" xfId="46" applyFont="1" applyFill="1" applyBorder="1" applyAlignment="1">
      <alignment horizontal="center" vertical="center" wrapText="1"/>
    </xf>
    <xf numFmtId="0" fontId="4" fillId="2" borderId="4" xfId="46" applyFont="1" applyFill="1" applyBorder="1" applyAlignment="1">
      <alignment horizontal="center" vertical="center" wrapText="1"/>
    </xf>
    <xf numFmtId="0" fontId="4" fillId="2" borderId="4" xfId="46" applyFont="1" applyFill="1" applyBorder="1" applyAlignment="1">
      <alignment horizontal="center" vertical="center"/>
    </xf>
    <xf numFmtId="0" fontId="4" fillId="2" borderId="1" xfId="37" applyFont="1" applyFill="1" applyBorder="1" applyAlignment="1">
      <alignment horizontal="center" vertical="center" wrapText="1"/>
    </xf>
    <xf numFmtId="0" fontId="4" fillId="2" borderId="6" xfId="37" applyFont="1" applyFill="1" applyBorder="1" applyAlignment="1">
      <alignment horizontal="center" vertical="center" wrapText="1"/>
    </xf>
    <xf numFmtId="0" fontId="4" fillId="2" borderId="1" xfId="54" applyFont="1" applyFill="1" applyBorder="1" applyAlignment="1">
      <alignment horizontal="center" vertical="center" wrapText="1"/>
    </xf>
    <xf numFmtId="0" fontId="4" fillId="2" borderId="1" xfId="53" applyFont="1" applyFill="1" applyBorder="1" applyAlignment="1">
      <alignment horizontal="center" vertical="center" wrapText="1"/>
    </xf>
    <xf numFmtId="0" fontId="4" fillId="2" borderId="6" xfId="53" applyFont="1" applyFill="1" applyBorder="1" applyAlignment="1">
      <alignment horizontal="center" vertical="center" wrapText="1"/>
    </xf>
    <xf numFmtId="0" fontId="4" fillId="2" borderId="5" xfId="46" applyFont="1" applyFill="1" applyBorder="1" applyAlignment="1">
      <alignment horizontal="center" vertical="center" wrapText="1"/>
    </xf>
    <xf numFmtId="0" fontId="4" fillId="2" borderId="5" xfId="46" applyFont="1" applyFill="1" applyBorder="1" applyAlignment="1">
      <alignment horizontal="center" vertical="center"/>
    </xf>
    <xf numFmtId="0" fontId="5" fillId="2" borderId="6" xfId="46" applyFont="1" applyFill="1" applyBorder="1" applyAlignment="1">
      <alignment horizontal="center" vertical="center" wrapText="1"/>
    </xf>
    <xf numFmtId="0" fontId="5" fillId="2" borderId="9" xfId="46" applyFont="1" applyFill="1" applyBorder="1" applyAlignment="1">
      <alignment horizontal="center" vertical="center" wrapText="1"/>
    </xf>
    <xf numFmtId="177" fontId="12" fillId="0" borderId="0" xfId="46" applyNumberFormat="1" applyFont="1" applyFill="1" applyAlignment="1">
      <alignment vertical="center"/>
    </xf>
    <xf numFmtId="177" fontId="5" fillId="0" borderId="3" xfId="50" applyNumberFormat="1" applyFont="1" applyFill="1" applyBorder="1" applyAlignment="1">
      <alignment horizontal="center" vertical="center"/>
    </xf>
    <xf numFmtId="177" fontId="5" fillId="0" borderId="3" xfId="46" applyNumberFormat="1" applyFont="1" applyFill="1" applyBorder="1" applyAlignment="1">
      <alignment horizontal="center" vertical="center"/>
    </xf>
    <xf numFmtId="0" fontId="4" fillId="0" borderId="0" xfId="46" applyFont="1" applyFill="1" applyAlignment="1">
      <alignment vertical="center"/>
    </xf>
    <xf numFmtId="177" fontId="4" fillId="0" borderId="1" xfId="0" applyNumberFormat="1" applyFont="1" applyFill="1" applyBorder="1" applyAlignment="1">
      <alignment horizontal="center" vertical="center"/>
    </xf>
    <xf numFmtId="177" fontId="4" fillId="0" borderId="1" xfId="37" applyNumberFormat="1" applyFont="1" applyFill="1" applyBorder="1" applyAlignment="1">
      <alignment horizontal="center" vertical="center" wrapText="1"/>
    </xf>
    <xf numFmtId="177" fontId="4" fillId="0" borderId="1" xfId="53" applyNumberFormat="1" applyFont="1" applyFill="1" applyBorder="1" applyAlignment="1">
      <alignment horizontal="center" vertical="center"/>
    </xf>
    <xf numFmtId="0" fontId="5" fillId="0" borderId="4" xfId="46" applyFont="1" applyFill="1" applyBorder="1" applyAlignment="1">
      <alignment horizontal="center" vertical="center"/>
    </xf>
    <xf numFmtId="0" fontId="4" fillId="0" borderId="6" xfId="46" applyFont="1" applyFill="1" applyBorder="1" applyAlignment="1">
      <alignment horizontal="center" vertical="center" wrapText="1"/>
    </xf>
    <xf numFmtId="0" fontId="5" fillId="0" borderId="6" xfId="46" applyFont="1" applyFill="1" applyBorder="1" applyAlignment="1">
      <alignment horizontal="center" vertical="center"/>
    </xf>
    <xf numFmtId="0" fontId="4" fillId="0" borderId="6" xfId="0" applyFont="1" applyFill="1" applyBorder="1" applyAlignment="1">
      <alignment horizontal="center" vertical="center" wrapText="1"/>
    </xf>
    <xf numFmtId="58" fontId="4" fillId="0" borderId="6" xfId="46" applyNumberFormat="1" applyFont="1" applyFill="1" applyBorder="1" applyAlignment="1">
      <alignment horizontal="center" vertical="center" wrapText="1"/>
    </xf>
    <xf numFmtId="0" fontId="4" fillId="0" borderId="3" xfId="52" applyFont="1" applyFill="1" applyBorder="1" applyAlignment="1">
      <alignment horizontal="center" vertical="center"/>
    </xf>
    <xf numFmtId="0" fontId="4" fillId="0" borderId="4" xfId="52" applyFont="1" applyFill="1" applyBorder="1" applyAlignment="1">
      <alignment horizontal="center" vertical="center"/>
    </xf>
    <xf numFmtId="0" fontId="4" fillId="0" borderId="5" xfId="52" applyFont="1" applyFill="1" applyBorder="1" applyAlignment="1">
      <alignment horizontal="center" vertical="center"/>
    </xf>
    <xf numFmtId="0" fontId="4" fillId="0" borderId="3" xfId="5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52" applyFont="1" applyFill="1" applyBorder="1" applyAlignment="1">
      <alignment horizontal="center" vertical="center" wrapText="1"/>
    </xf>
    <xf numFmtId="0" fontId="4" fillId="0" borderId="5" xfId="0" applyFont="1" applyFill="1" applyBorder="1" applyAlignment="1">
      <alignment horizontal="center" vertical="center"/>
    </xf>
    <xf numFmtId="0" fontId="10"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textRotation="255" wrapText="1"/>
    </xf>
    <xf numFmtId="0" fontId="5" fillId="2" borderId="5" xfId="0" applyFont="1" applyFill="1" applyBorder="1" applyAlignment="1">
      <alignment horizontal="center" vertical="center"/>
    </xf>
    <xf numFmtId="9" fontId="4" fillId="2"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0" fontId="4" fillId="2" borderId="10" xfId="0" applyFont="1" applyFill="1" applyBorder="1" applyAlignment="1">
      <alignment horizontal="center" vertical="center" textRotation="255"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0" fontId="2" fillId="0" borderId="0" xfId="0" applyFont="1">
      <alignment vertical="center"/>
    </xf>
    <xf numFmtId="0" fontId="0" fillId="0" borderId="0" xfId="0" applyAlignment="1">
      <alignment horizontal="center" vertical="center"/>
    </xf>
    <xf numFmtId="0" fontId="11" fillId="0" borderId="0" xfId="0" applyFont="1">
      <alignment vertical="center"/>
    </xf>
    <xf numFmtId="0" fontId="3" fillId="0" borderId="0" xfId="0" applyFont="1">
      <alignment vertical="center"/>
    </xf>
    <xf numFmtId="177" fontId="0" fillId="0" borderId="0" xfId="0" applyNumberFormat="1">
      <alignment vertical="center"/>
    </xf>
    <xf numFmtId="0" fontId="6" fillId="0" borderId="0" xfId="52" applyFont="1" applyFill="1" applyAlignment="1">
      <alignment horizontal="left" vertical="center"/>
    </xf>
    <xf numFmtId="0" fontId="6" fillId="0" borderId="0" xfId="52">
      <alignment vertical="center"/>
    </xf>
    <xf numFmtId="0" fontId="7" fillId="0" borderId="0" xfId="52" applyFont="1" applyFill="1" applyAlignment="1">
      <alignment horizontal="center" vertical="center"/>
    </xf>
    <xf numFmtId="0" fontId="6" fillId="0" borderId="0" xfId="52" applyAlignment="1">
      <alignment horizontal="center" vertical="center"/>
    </xf>
    <xf numFmtId="0" fontId="4" fillId="0" borderId="0" xfId="52" applyFont="1" applyFill="1" applyAlignment="1">
      <alignment horizontal="center" vertical="center" wrapText="1"/>
    </xf>
    <xf numFmtId="0" fontId="5" fillId="0" borderId="4" xfId="46" applyNumberFormat="1" applyFont="1" applyFill="1" applyBorder="1" applyAlignment="1">
      <alignment horizontal="center" vertical="center" wrapText="1"/>
    </xf>
    <xf numFmtId="0" fontId="5" fillId="0" borderId="1" xfId="52" applyFont="1" applyFill="1" applyBorder="1" applyAlignment="1">
      <alignment horizontal="center" vertical="center"/>
    </xf>
    <xf numFmtId="0" fontId="11" fillId="0" borderId="1" xfId="0" applyFont="1" applyBorder="1" applyAlignment="1">
      <alignment horizontal="center" vertical="center"/>
    </xf>
    <xf numFmtId="0" fontId="5" fillId="0" borderId="6" xfId="52" applyFont="1" applyFill="1" applyBorder="1" applyAlignment="1">
      <alignment horizontal="center" vertical="center"/>
    </xf>
    <xf numFmtId="0" fontId="5" fillId="0" borderId="1" xfId="52" applyFont="1" applyFill="1" applyBorder="1" applyAlignment="1">
      <alignment horizontal="center" vertical="center" wrapText="1"/>
    </xf>
    <xf numFmtId="0" fontId="5" fillId="0" borderId="6" xfId="52" applyFont="1" applyFill="1" applyBorder="1" applyAlignment="1">
      <alignment horizontal="center" vertical="center" wrapText="1"/>
    </xf>
    <xf numFmtId="0" fontId="5" fillId="0" borderId="9" xfId="52" applyFont="1" applyFill="1" applyBorder="1" applyAlignment="1">
      <alignment horizontal="center" vertical="center" wrapText="1"/>
    </xf>
    <xf numFmtId="0" fontId="5" fillId="3" borderId="1" xfId="52" applyFont="1" applyFill="1" applyBorder="1" applyAlignment="1">
      <alignment horizontal="center" vertical="center" wrapText="1"/>
    </xf>
    <xf numFmtId="176" fontId="5" fillId="0" borderId="6" xfId="52" applyNumberFormat="1" applyFont="1" applyFill="1" applyBorder="1" applyAlignment="1">
      <alignment horizontal="center" vertical="center" wrapText="1"/>
    </xf>
    <xf numFmtId="0" fontId="5" fillId="2" borderId="6" xfId="52" applyNumberFormat="1" applyFont="1" applyFill="1" applyBorder="1" applyAlignment="1">
      <alignment horizontal="center" vertical="center" wrapText="1"/>
    </xf>
    <xf numFmtId="0" fontId="5" fillId="0" borderId="1" xfId="52" applyFont="1" applyBorder="1" applyAlignment="1">
      <alignment horizontal="center" vertical="center"/>
    </xf>
    <xf numFmtId="0" fontId="6" fillId="0" borderId="0" xfId="52" applyFont="1" applyFill="1" applyAlignment="1">
      <alignment horizontal="center" vertical="center"/>
    </xf>
    <xf numFmtId="177" fontId="6" fillId="0" borderId="0" xfId="52" applyNumberFormat="1" applyFont="1" applyFill="1" applyAlignment="1">
      <alignment horizontal="center" vertical="center"/>
    </xf>
    <xf numFmtId="0" fontId="8" fillId="0" borderId="0" xfId="52" applyFont="1" applyFill="1" applyAlignment="1">
      <alignment horizontal="center" vertical="center"/>
    </xf>
    <xf numFmtId="177" fontId="5" fillId="0" borderId="1" xfId="52" applyNumberFormat="1" applyFont="1" applyFill="1" applyBorder="1" applyAlignment="1">
      <alignment horizontal="center" vertical="center"/>
    </xf>
    <xf numFmtId="0" fontId="5" fillId="0" borderId="0" xfId="52" applyFont="1" applyFill="1" applyAlignment="1">
      <alignment horizontal="center" vertical="center"/>
    </xf>
    <xf numFmtId="0" fontId="5" fillId="0" borderId="1" xfId="52" applyFont="1" applyFill="1" applyBorder="1">
      <alignment vertical="center"/>
    </xf>
    <xf numFmtId="177" fontId="5" fillId="0" borderId="1" xfId="52" applyNumberFormat="1" applyFont="1" applyFill="1" applyBorder="1">
      <alignment vertical="center"/>
    </xf>
    <xf numFmtId="0" fontId="5" fillId="0" borderId="0" xfId="52" applyFont="1" applyFill="1">
      <alignment vertical="center"/>
    </xf>
    <xf numFmtId="0" fontId="11"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5" fillId="0" borderId="3" xfId="50" applyNumberFormat="1" applyFont="1" applyFill="1" applyBorder="1" applyAlignment="1">
      <alignment horizontal="center" vertical="center" wrapText="1"/>
    </xf>
    <xf numFmtId="0" fontId="5" fillId="0" borderId="3" xfId="52" applyFont="1" applyFill="1" applyBorder="1" applyAlignment="1">
      <alignment horizontal="center" vertical="center"/>
    </xf>
    <xf numFmtId="0" fontId="11" fillId="0" borderId="3" xfId="0" applyFont="1" applyBorder="1" applyAlignment="1">
      <alignment horizontal="center" vertical="center"/>
    </xf>
    <xf numFmtId="0" fontId="5" fillId="0" borderId="3" xfId="52" applyFont="1" applyFill="1" applyBorder="1" applyAlignment="1">
      <alignment horizontal="center" vertical="center" wrapText="1"/>
    </xf>
    <xf numFmtId="0" fontId="4" fillId="2" borderId="1" xfId="0" applyFont="1" applyFill="1" applyBorder="1" applyAlignment="1">
      <alignment horizontal="center" vertical="center" textRotation="255"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177" fontId="4" fillId="0" borderId="5" xfId="50" applyNumberFormat="1" applyFont="1" applyFill="1" applyBorder="1" applyAlignment="1">
      <alignment horizontal="center" vertical="center"/>
    </xf>
    <xf numFmtId="0" fontId="2" fillId="0" borderId="0" xfId="0" applyFont="1" applyAlignment="1">
      <alignment horizontal="center" vertical="center"/>
    </xf>
    <xf numFmtId="0" fontId="16" fillId="0" borderId="0" xfId="0" applyFont="1">
      <alignment vertical="center"/>
    </xf>
    <xf numFmtId="0" fontId="0" fillId="0" borderId="0" xfId="0" applyFill="1">
      <alignment vertical="center"/>
    </xf>
    <xf numFmtId="177" fontId="3" fillId="0" borderId="0" xfId="0" applyNumberFormat="1" applyFont="1">
      <alignment vertical="center"/>
    </xf>
    <xf numFmtId="177" fontId="6" fillId="0" borderId="0" xfId="52" applyNumberFormat="1">
      <alignment vertical="center"/>
    </xf>
    <xf numFmtId="0" fontId="17" fillId="0" borderId="0" xfId="52" applyFont="1" applyFill="1" applyAlignment="1">
      <alignment horizontal="center" vertical="center"/>
    </xf>
    <xf numFmtId="0" fontId="4" fillId="0" borderId="0" xfId="52" applyFont="1" applyAlignment="1">
      <alignment horizontal="center" vertical="center"/>
    </xf>
    <xf numFmtId="177" fontId="4" fillId="0" borderId="0" xfId="52" applyNumberFormat="1" applyFont="1" applyFill="1" applyAlignment="1">
      <alignment horizontal="center" vertical="center" wrapText="1"/>
    </xf>
    <xf numFmtId="0" fontId="16" fillId="0" borderId="1" xfId="0" applyFont="1" applyBorder="1" applyAlignment="1">
      <alignment horizontal="center" vertical="center"/>
    </xf>
    <xf numFmtId="0" fontId="5" fillId="0" borderId="9" xfId="52" applyFont="1" applyFill="1" applyBorder="1" applyAlignment="1">
      <alignment horizontal="center" vertical="center"/>
    </xf>
    <xf numFmtId="177" fontId="5" fillId="0" borderId="6" xfId="52" applyNumberFormat="1" applyFont="1" applyFill="1" applyBorder="1" applyAlignment="1">
      <alignment horizontal="center" vertical="center"/>
    </xf>
    <xf numFmtId="9" fontId="4" fillId="0" borderId="1" xfId="50" applyNumberFormat="1" applyFont="1" applyFill="1" applyBorder="1" applyAlignment="1">
      <alignment horizontal="left" vertical="center" wrapText="1"/>
    </xf>
    <xf numFmtId="9" fontId="4" fillId="0" borderId="3" xfId="50" applyNumberFormat="1" applyFont="1" applyFill="1" applyBorder="1" applyAlignment="1">
      <alignment horizontal="left" vertical="center" wrapText="1"/>
    </xf>
    <xf numFmtId="177" fontId="4" fillId="0" borderId="0" xfId="52" applyNumberFormat="1" applyFont="1" applyFill="1" applyAlignment="1">
      <alignment horizontal="center" vertical="center"/>
    </xf>
    <xf numFmtId="0" fontId="4" fillId="0" borderId="0" xfId="52" applyFont="1" applyFill="1" applyAlignment="1">
      <alignment horizontal="center" vertical="center"/>
    </xf>
    <xf numFmtId="177" fontId="4" fillId="0" borderId="5" xfId="50" applyNumberFormat="1" applyFont="1" applyFill="1" applyBorder="1" applyAlignment="1">
      <alignment horizontal="center" vertical="center" wrapText="1"/>
    </xf>
    <xf numFmtId="177" fontId="4" fillId="0" borderId="3" xfId="50" applyNumberFormat="1" applyFont="1" applyFill="1" applyBorder="1" applyAlignment="1">
      <alignment horizontal="center" vertical="center"/>
    </xf>
    <xf numFmtId="0" fontId="0" fillId="0" borderId="1" xfId="0" applyFill="1" applyBorder="1">
      <alignment vertical="center"/>
    </xf>
    <xf numFmtId="177" fontId="5" fillId="0" borderId="1" xfId="0" applyNumberFormat="1" applyFont="1" applyFill="1" applyBorder="1">
      <alignment vertical="center"/>
    </xf>
    <xf numFmtId="0" fontId="12" fillId="0" borderId="0" xfId="0" applyFont="1" applyFill="1">
      <alignment vertical="center"/>
    </xf>
    <xf numFmtId="0" fontId="5" fillId="0" borderId="1" xfId="52" applyFont="1" applyFill="1" applyBorder="1" applyAlignment="1">
      <alignment vertical="center"/>
    </xf>
    <xf numFmtId="0" fontId="4" fillId="0"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6" fillId="0" borderId="0" xfId="0" applyFont="1">
      <alignment vertical="center"/>
    </xf>
    <xf numFmtId="0" fontId="18" fillId="0" borderId="0" xfId="0" applyFont="1" applyBorder="1" applyAlignment="1">
      <alignment horizontal="center" vertical="center"/>
    </xf>
    <xf numFmtId="177" fontId="18" fillId="0" borderId="0" xfId="0" applyNumberFormat="1" applyFont="1" applyBorder="1" applyAlignment="1">
      <alignment horizontal="center" vertical="center"/>
    </xf>
    <xf numFmtId="0" fontId="19" fillId="0" borderId="0" xfId="0" applyFont="1" applyBorder="1">
      <alignment vertical="center"/>
    </xf>
    <xf numFmtId="0" fontId="19" fillId="0" borderId="0" xfId="0" applyFont="1" applyBorder="1" applyAlignment="1">
      <alignment horizontal="center" vertical="center"/>
    </xf>
    <xf numFmtId="177" fontId="19" fillId="0" borderId="0" xfId="0" applyNumberFormat="1"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77" fontId="19" fillId="0" borderId="20" xfId="0" applyNumberFormat="1" applyFont="1" applyBorder="1" applyAlignment="1">
      <alignment horizontal="center" vertical="center"/>
    </xf>
    <xf numFmtId="0" fontId="19" fillId="0" borderId="18" xfId="0" applyFont="1" applyBorder="1" applyAlignment="1">
      <alignment horizontal="center" vertical="center"/>
    </xf>
    <xf numFmtId="177" fontId="19" fillId="0" borderId="13" xfId="0" applyNumberFormat="1" applyFont="1" applyBorder="1" applyAlignment="1">
      <alignment horizontal="center" vertical="center"/>
    </xf>
    <xf numFmtId="177" fontId="19" fillId="0" borderId="15" xfId="0" applyNumberFormat="1"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wrapText="1"/>
    </xf>
    <xf numFmtId="177" fontId="19" fillId="0" borderId="14" xfId="0" applyNumberFormat="1" applyFont="1" applyBorder="1" applyAlignment="1">
      <alignment horizontal="center" vertical="center"/>
    </xf>
    <xf numFmtId="177" fontId="1" fillId="0" borderId="1" xfId="0" applyNumberFormat="1" applyFont="1" applyBorder="1" applyAlignment="1">
      <alignment horizontal="center" vertical="center"/>
    </xf>
    <xf numFmtId="177" fontId="19" fillId="0" borderId="1" xfId="0" applyNumberFormat="1" applyFont="1" applyBorder="1" applyAlignment="1">
      <alignment horizontal="center" vertical="center"/>
    </xf>
    <xf numFmtId="0" fontId="19" fillId="0" borderId="5" xfId="0" applyFont="1" applyBorder="1" applyAlignment="1">
      <alignment horizontal="left" vertical="center" wrapText="1"/>
    </xf>
    <xf numFmtId="178" fontId="20" fillId="0" borderId="1" xfId="52" applyNumberFormat="1" applyFont="1" applyFill="1" applyBorder="1" applyAlignment="1">
      <alignment horizontal="center" vertical="center" wrapText="1"/>
    </xf>
    <xf numFmtId="177" fontId="21" fillId="0" borderId="13" xfId="0" applyNumberFormat="1" applyFont="1" applyBorder="1" applyAlignment="1">
      <alignment horizontal="center" vertical="center"/>
    </xf>
    <xf numFmtId="0" fontId="19" fillId="0" borderId="13" xfId="0" applyFont="1" applyBorder="1" applyAlignment="1">
      <alignment horizontal="center" vertical="center"/>
    </xf>
  </cellXfs>
  <cellStyles count="6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常规 2 2 2" xfId="37"/>
    <cellStyle name="40% - 强调文字颜色 1" xfId="38"/>
    <cellStyle name="20% - 强调文字颜色 2" xfId="39"/>
    <cellStyle name="40% - 强调文字颜色 2" xfId="40"/>
    <cellStyle name="强调文字颜色 3" xfId="41"/>
    <cellStyle name="20% - 强调文字颜色 4" xfId="42"/>
    <cellStyle name="40% - 强调文字颜色 4" xfId="43"/>
    <cellStyle name="强调文字颜色 5" xfId="44"/>
    <cellStyle name="40% - 强调文字颜色 5" xfId="45"/>
    <cellStyle name="常规 2 2" xfId="46"/>
    <cellStyle name="60% - 强调文字颜色 5" xfId="47"/>
    <cellStyle name="强调文字颜色 6" xfId="48"/>
    <cellStyle name="40% - 强调文字颜色 6" xfId="49"/>
    <cellStyle name="常规 2 3" xfId="50"/>
    <cellStyle name="60% - 强调文字颜色 6" xfId="51"/>
    <cellStyle name="常规 2" xfId="52"/>
    <cellStyle name="常规 2 2 4 2" xfId="53"/>
    <cellStyle name="常规 3" xfId="54"/>
    <cellStyle name="常规_Sheet1_2" xfId="55"/>
    <cellStyle name="常规_Sheet1" xfId="56"/>
    <cellStyle name="常规 2 6" xfId="57"/>
    <cellStyle name="常规 2 7" xfId="58"/>
    <cellStyle name="常规 4" xfId="5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13"/>
  <sheetViews>
    <sheetView workbookViewId="0">
      <pane ySplit="6" topLeftCell="A11" activePane="bottomLeft" state="frozen"/>
      <selection/>
      <selection pane="bottomLeft" activeCell="C13" sqref="C13"/>
    </sheetView>
  </sheetViews>
  <sheetFormatPr defaultColWidth="9" defaultRowHeight="13.5"/>
  <cols>
    <col min="1" max="1" width="12.05" customWidth="1"/>
    <col min="2" max="2" width="14.7416666666667" customWidth="1"/>
    <col min="3" max="3" width="13.6333333333333" style="239" customWidth="1"/>
    <col min="4" max="4" width="13.75" style="239" customWidth="1"/>
    <col min="5" max="5" width="12.75" style="239" customWidth="1"/>
    <col min="6" max="6" width="12.625" style="239" customWidth="1"/>
    <col min="7" max="7" width="7.25" customWidth="1"/>
  </cols>
  <sheetData>
    <row r="1" ht="21" customHeight="1" spans="1:2">
      <c r="A1" s="240" t="s">
        <v>0</v>
      </c>
      <c r="B1" s="240"/>
    </row>
    <row r="3" customFormat="1" ht="27" customHeight="1" spans="1:256">
      <c r="A3" s="303" t="s">
        <v>1</v>
      </c>
      <c r="B3" s="303"/>
      <c r="C3" s="304"/>
      <c r="D3" s="304"/>
      <c r="E3" s="304"/>
      <c r="F3" s="304"/>
      <c r="G3" s="303"/>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300" customFormat="1" ht="23" customHeight="1" spans="1:256">
      <c r="A4" s="306"/>
      <c r="B4" s="306"/>
      <c r="C4" s="307"/>
      <c r="D4" s="307"/>
      <c r="E4" s="307"/>
      <c r="F4" s="308" t="s">
        <v>2</v>
      </c>
      <c r="G4" s="308"/>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c r="HU4" s="306"/>
      <c r="HV4" s="306"/>
      <c r="HW4" s="306"/>
      <c r="HX4" s="306"/>
      <c r="HY4" s="306"/>
      <c r="HZ4" s="306"/>
      <c r="IA4" s="306"/>
      <c r="IB4" s="306"/>
      <c r="IC4" s="306"/>
      <c r="ID4" s="306"/>
      <c r="IE4" s="306"/>
      <c r="IF4" s="306"/>
      <c r="IG4" s="306"/>
      <c r="IH4" s="306"/>
      <c r="II4" s="306"/>
      <c r="IJ4" s="306"/>
      <c r="IK4" s="306"/>
      <c r="IL4" s="306"/>
      <c r="IM4" s="306"/>
      <c r="IN4" s="306"/>
      <c r="IO4" s="306"/>
      <c r="IP4" s="306"/>
      <c r="IQ4" s="306"/>
      <c r="IR4" s="306"/>
      <c r="IS4" s="306"/>
      <c r="IT4" s="306"/>
      <c r="IU4" s="306"/>
      <c r="IV4" s="306"/>
    </row>
    <row r="5" s="301" customFormat="1" ht="28" customHeight="1" spans="1:256">
      <c r="A5" s="309" t="s">
        <v>3</v>
      </c>
      <c r="B5" s="310" t="s">
        <v>4</v>
      </c>
      <c r="C5" s="311" t="s">
        <v>5</v>
      </c>
      <c r="D5" s="311"/>
      <c r="E5" s="311"/>
      <c r="F5" s="311"/>
      <c r="G5" s="312" t="s">
        <v>6</v>
      </c>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305"/>
      <c r="CR5" s="305"/>
      <c r="CS5" s="305"/>
      <c r="CT5" s="305"/>
      <c r="CU5" s="305"/>
      <c r="CV5" s="305"/>
      <c r="CW5" s="305"/>
      <c r="CX5" s="305"/>
      <c r="CY5" s="305"/>
      <c r="CZ5" s="305"/>
      <c r="DA5" s="305"/>
      <c r="DB5" s="305"/>
      <c r="DC5" s="305"/>
      <c r="DD5" s="305"/>
      <c r="DE5" s="305"/>
      <c r="DF5" s="305"/>
      <c r="DG5" s="305"/>
      <c r="DH5" s="305"/>
      <c r="DI5" s="305"/>
      <c r="DJ5" s="305"/>
      <c r="DK5" s="305"/>
      <c r="DL5" s="305"/>
      <c r="DM5" s="305"/>
      <c r="DN5" s="305"/>
      <c r="DO5" s="305"/>
      <c r="DP5" s="305"/>
      <c r="DQ5" s="305"/>
      <c r="DR5" s="305"/>
      <c r="DS5" s="305"/>
      <c r="DT5" s="305"/>
      <c r="DU5" s="305"/>
      <c r="DV5" s="305"/>
      <c r="DW5" s="305"/>
      <c r="DX5" s="305"/>
      <c r="DY5" s="305"/>
      <c r="DZ5" s="305"/>
      <c r="EA5" s="305"/>
      <c r="EB5" s="305"/>
      <c r="EC5" s="305"/>
      <c r="ED5" s="305"/>
      <c r="EE5" s="305"/>
      <c r="EF5" s="305"/>
      <c r="EG5" s="305"/>
      <c r="EH5" s="305"/>
      <c r="EI5" s="305"/>
      <c r="EJ5" s="305"/>
      <c r="EK5" s="305"/>
      <c r="EL5" s="305"/>
      <c r="EM5" s="305"/>
      <c r="EN5" s="305"/>
      <c r="EO5" s="305"/>
      <c r="EP5" s="305"/>
      <c r="EQ5" s="305"/>
      <c r="ER5" s="305"/>
      <c r="ES5" s="305"/>
      <c r="ET5" s="305"/>
      <c r="EU5" s="305"/>
      <c r="EV5" s="305"/>
      <c r="EW5" s="305"/>
      <c r="EX5" s="305"/>
      <c r="EY5" s="305"/>
      <c r="EZ5" s="305"/>
      <c r="FA5" s="305"/>
      <c r="FB5" s="305"/>
      <c r="FC5" s="305"/>
      <c r="FD5" s="305"/>
      <c r="FE5" s="305"/>
      <c r="FF5" s="305"/>
      <c r="FG5" s="305"/>
      <c r="FH5" s="305"/>
      <c r="FI5" s="305"/>
      <c r="FJ5" s="305"/>
      <c r="FK5" s="305"/>
      <c r="FL5" s="305"/>
      <c r="FM5" s="305"/>
      <c r="FN5" s="305"/>
      <c r="FO5" s="305"/>
      <c r="FP5" s="305"/>
      <c r="FQ5" s="305"/>
      <c r="FR5" s="305"/>
      <c r="FS5" s="305"/>
      <c r="FT5" s="305"/>
      <c r="FU5" s="305"/>
      <c r="FV5" s="305"/>
      <c r="FW5" s="305"/>
      <c r="FX5" s="305"/>
      <c r="FY5" s="305"/>
      <c r="FZ5" s="305"/>
      <c r="GA5" s="305"/>
      <c r="GB5" s="305"/>
      <c r="GC5" s="305"/>
      <c r="GD5" s="305"/>
      <c r="GE5" s="305"/>
      <c r="GF5" s="305"/>
      <c r="GG5" s="305"/>
      <c r="GH5" s="305"/>
      <c r="GI5" s="305"/>
      <c r="GJ5" s="305"/>
      <c r="GK5" s="305"/>
      <c r="GL5" s="305"/>
      <c r="GM5" s="305"/>
      <c r="GN5" s="305"/>
      <c r="GO5" s="305"/>
      <c r="GP5" s="305"/>
      <c r="GQ5" s="305"/>
      <c r="GR5" s="305"/>
      <c r="GS5" s="305"/>
      <c r="GT5" s="305"/>
      <c r="GU5" s="305"/>
      <c r="GV5" s="305"/>
      <c r="GW5" s="305"/>
      <c r="GX5" s="305"/>
      <c r="GY5" s="305"/>
      <c r="GZ5" s="305"/>
      <c r="HA5" s="305"/>
      <c r="HB5" s="305"/>
      <c r="HC5" s="305"/>
      <c r="HD5" s="305"/>
      <c r="HE5" s="305"/>
      <c r="HF5" s="305"/>
      <c r="HG5" s="305"/>
      <c r="HH5" s="305"/>
      <c r="HI5" s="305"/>
      <c r="HJ5" s="305"/>
      <c r="HK5" s="305"/>
      <c r="HL5" s="305"/>
      <c r="HM5" s="305"/>
      <c r="HN5" s="305"/>
      <c r="HO5" s="305"/>
      <c r="HP5" s="305"/>
      <c r="HQ5" s="305"/>
      <c r="HR5" s="305"/>
      <c r="HS5" s="305"/>
      <c r="HT5" s="305"/>
      <c r="HU5" s="305"/>
      <c r="HV5" s="305"/>
      <c r="HW5" s="305"/>
      <c r="HX5" s="305"/>
      <c r="HY5" s="305"/>
      <c r="HZ5" s="305"/>
      <c r="IA5" s="305"/>
      <c r="IB5" s="305"/>
      <c r="IC5" s="305"/>
      <c r="ID5" s="305"/>
      <c r="IE5" s="305"/>
      <c r="IF5" s="305"/>
      <c r="IG5" s="305"/>
      <c r="IH5" s="305"/>
      <c r="II5" s="305"/>
      <c r="IJ5" s="305"/>
      <c r="IK5" s="305"/>
      <c r="IL5" s="305"/>
      <c r="IM5" s="305"/>
      <c r="IN5" s="305"/>
      <c r="IO5" s="305"/>
      <c r="IP5" s="305"/>
      <c r="IQ5" s="305"/>
      <c r="IR5" s="305"/>
      <c r="IS5" s="305"/>
      <c r="IT5" s="305"/>
      <c r="IU5" s="305"/>
      <c r="IV5" s="305"/>
    </row>
    <row r="6" s="301" customFormat="1" ht="24" customHeight="1" spans="1:256">
      <c r="A6" s="309"/>
      <c r="B6" s="310"/>
      <c r="C6" s="313" t="s">
        <v>7</v>
      </c>
      <c r="D6" s="314" t="s">
        <v>8</v>
      </c>
      <c r="E6" s="314" t="s">
        <v>9</v>
      </c>
      <c r="F6" s="313" t="s">
        <v>10</v>
      </c>
      <c r="G6" s="312"/>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c r="IF6" s="306"/>
      <c r="IG6" s="306"/>
      <c r="IH6" s="306"/>
      <c r="II6" s="306"/>
      <c r="IJ6" s="306"/>
      <c r="IK6" s="306"/>
      <c r="IL6" s="306"/>
      <c r="IM6" s="306"/>
      <c r="IN6" s="306"/>
      <c r="IO6" s="306"/>
      <c r="IP6" s="306"/>
      <c r="IQ6" s="306"/>
      <c r="IR6" s="306"/>
      <c r="IS6" s="306"/>
      <c r="IT6" s="306"/>
      <c r="IU6" s="306"/>
      <c r="IV6" s="306"/>
    </row>
    <row r="7" s="301" customFormat="1" ht="57" customHeight="1" spans="1:256">
      <c r="A7" s="315">
        <v>1</v>
      </c>
      <c r="B7" s="316" t="s">
        <v>11</v>
      </c>
      <c r="C7" s="317">
        <f>SUM(E7:F7)</f>
        <v>1463.69</v>
      </c>
      <c r="D7" s="318">
        <v>0</v>
      </c>
      <c r="E7" s="319">
        <v>0</v>
      </c>
      <c r="F7" s="313">
        <v>1463.69</v>
      </c>
      <c r="G7" s="320"/>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c r="IS7" s="305"/>
      <c r="IT7" s="305"/>
      <c r="IU7" s="305"/>
      <c r="IV7" s="305"/>
    </row>
    <row r="8" s="301" customFormat="1" ht="57" customHeight="1" spans="1:256">
      <c r="A8" s="315">
        <v>2</v>
      </c>
      <c r="B8" s="316" t="s">
        <v>12</v>
      </c>
      <c r="C8" s="313">
        <f t="shared" ref="C8:C12" si="0">SUM(D8:F8)</f>
        <v>788.51</v>
      </c>
      <c r="D8" s="313">
        <v>0</v>
      </c>
      <c r="E8" s="313">
        <v>0</v>
      </c>
      <c r="F8" s="313">
        <v>788.51</v>
      </c>
      <c r="G8" s="320"/>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5"/>
      <c r="DG8" s="305"/>
      <c r="DH8" s="305"/>
      <c r="DI8" s="305"/>
      <c r="DJ8" s="305"/>
      <c r="DK8" s="305"/>
      <c r="DL8" s="305"/>
      <c r="DM8" s="305"/>
      <c r="DN8" s="305"/>
      <c r="DO8" s="305"/>
      <c r="DP8" s="305"/>
      <c r="DQ8" s="305"/>
      <c r="DR8" s="305"/>
      <c r="DS8" s="305"/>
      <c r="DT8" s="305"/>
      <c r="DU8" s="305"/>
      <c r="DV8" s="305"/>
      <c r="DW8" s="305"/>
      <c r="DX8" s="305"/>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c r="FG8" s="305"/>
      <c r="FH8" s="305"/>
      <c r="FI8" s="305"/>
      <c r="FJ8" s="305"/>
      <c r="FK8" s="305"/>
      <c r="FL8" s="305"/>
      <c r="FM8" s="305"/>
      <c r="FN8" s="305"/>
      <c r="FO8" s="305"/>
      <c r="FP8" s="305"/>
      <c r="FQ8" s="305"/>
      <c r="FR8" s="305"/>
      <c r="FS8" s="305"/>
      <c r="FT8" s="305"/>
      <c r="FU8" s="305"/>
      <c r="FV8" s="305"/>
      <c r="FW8" s="305"/>
      <c r="FX8" s="305"/>
      <c r="FY8" s="305"/>
      <c r="FZ8" s="305"/>
      <c r="GA8" s="305"/>
      <c r="GB8" s="305"/>
      <c r="GC8" s="305"/>
      <c r="GD8" s="305"/>
      <c r="GE8" s="305"/>
      <c r="GF8" s="305"/>
      <c r="GG8" s="305"/>
      <c r="GH8" s="305"/>
      <c r="GI8" s="305"/>
      <c r="GJ8" s="305"/>
      <c r="GK8" s="305"/>
      <c r="GL8" s="305"/>
      <c r="GM8" s="305"/>
      <c r="GN8" s="305"/>
      <c r="GO8" s="305"/>
      <c r="GP8" s="305"/>
      <c r="GQ8" s="305"/>
      <c r="GR8" s="305"/>
      <c r="GS8" s="305"/>
      <c r="GT8" s="305"/>
      <c r="GU8" s="305"/>
      <c r="GV8" s="305"/>
      <c r="GW8" s="305"/>
      <c r="GX8" s="305"/>
      <c r="GY8" s="305"/>
      <c r="GZ8" s="305"/>
      <c r="HA8" s="305"/>
      <c r="HB8" s="305"/>
      <c r="HC8" s="305"/>
      <c r="HD8" s="305"/>
      <c r="HE8" s="305"/>
      <c r="HF8" s="305"/>
      <c r="HG8" s="305"/>
      <c r="HH8" s="305"/>
      <c r="HI8" s="305"/>
      <c r="HJ8" s="305"/>
      <c r="HK8" s="305"/>
      <c r="HL8" s="305"/>
      <c r="HM8" s="305"/>
      <c r="HN8" s="305"/>
      <c r="HO8" s="305"/>
      <c r="HP8" s="305"/>
      <c r="HQ8" s="305"/>
      <c r="HR8" s="305"/>
      <c r="HS8" s="305"/>
      <c r="HT8" s="305"/>
      <c r="HU8" s="305"/>
      <c r="HV8" s="305"/>
      <c r="HW8" s="305"/>
      <c r="HX8" s="305"/>
      <c r="HY8" s="305"/>
      <c r="HZ8" s="305"/>
      <c r="IA8" s="305"/>
      <c r="IB8" s="305"/>
      <c r="IC8" s="305"/>
      <c r="ID8" s="305"/>
      <c r="IE8" s="305"/>
      <c r="IF8" s="305"/>
      <c r="IG8" s="305"/>
      <c r="IH8" s="305"/>
      <c r="II8" s="305"/>
      <c r="IJ8" s="305"/>
      <c r="IK8" s="305"/>
      <c r="IL8" s="305"/>
      <c r="IM8" s="305"/>
      <c r="IN8" s="305"/>
      <c r="IO8" s="305"/>
      <c r="IP8" s="305"/>
      <c r="IQ8" s="305"/>
      <c r="IR8" s="305"/>
      <c r="IS8" s="305"/>
      <c r="IT8" s="305"/>
      <c r="IU8" s="305"/>
      <c r="IV8" s="305"/>
    </row>
    <row r="9" s="301" customFormat="1" ht="57" customHeight="1" spans="1:256">
      <c r="A9" s="315">
        <v>3</v>
      </c>
      <c r="B9" s="316" t="s">
        <v>13</v>
      </c>
      <c r="C9" s="313">
        <f>SUM(D9:F9)</f>
        <v>167.6</v>
      </c>
      <c r="D9" s="313">
        <v>70</v>
      </c>
      <c r="E9" s="313">
        <v>97.6</v>
      </c>
      <c r="F9" s="313">
        <v>0</v>
      </c>
      <c r="G9" s="320"/>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c r="DM9" s="305"/>
      <c r="DN9" s="305"/>
      <c r="DO9" s="305"/>
      <c r="DP9" s="305"/>
      <c r="DQ9" s="305"/>
      <c r="DR9" s="305"/>
      <c r="DS9" s="305"/>
      <c r="DT9" s="305"/>
      <c r="DU9" s="305"/>
      <c r="DV9" s="305"/>
      <c r="DW9" s="305"/>
      <c r="DX9" s="305"/>
      <c r="DY9" s="305"/>
      <c r="DZ9" s="305"/>
      <c r="EA9" s="305"/>
      <c r="EB9" s="305"/>
      <c r="EC9" s="305"/>
      <c r="ED9" s="305"/>
      <c r="EE9" s="305"/>
      <c r="EF9" s="305"/>
      <c r="EG9" s="305"/>
      <c r="EH9" s="305"/>
      <c r="EI9" s="305"/>
      <c r="EJ9" s="305"/>
      <c r="EK9" s="305"/>
      <c r="EL9" s="305"/>
      <c r="EM9" s="305"/>
      <c r="EN9" s="305"/>
      <c r="EO9" s="305"/>
      <c r="EP9" s="305"/>
      <c r="EQ9" s="305"/>
      <c r="ER9" s="305"/>
      <c r="ES9" s="305"/>
      <c r="ET9" s="305"/>
      <c r="EU9" s="305"/>
      <c r="EV9" s="305"/>
      <c r="EW9" s="305"/>
      <c r="EX9" s="305"/>
      <c r="EY9" s="305"/>
      <c r="EZ9" s="305"/>
      <c r="FA9" s="305"/>
      <c r="FB9" s="305"/>
      <c r="FC9" s="305"/>
      <c r="FD9" s="305"/>
      <c r="FE9" s="305"/>
      <c r="FF9" s="305"/>
      <c r="FG9" s="305"/>
      <c r="FH9" s="305"/>
      <c r="FI9" s="305"/>
      <c r="FJ9" s="305"/>
      <c r="FK9" s="305"/>
      <c r="FL9" s="305"/>
      <c r="FM9" s="305"/>
      <c r="FN9" s="305"/>
      <c r="FO9" s="305"/>
      <c r="FP9" s="305"/>
      <c r="FQ9" s="305"/>
      <c r="FR9" s="305"/>
      <c r="FS9" s="305"/>
      <c r="FT9" s="305"/>
      <c r="FU9" s="305"/>
      <c r="FV9" s="305"/>
      <c r="FW9" s="305"/>
      <c r="FX9" s="305"/>
      <c r="FY9" s="305"/>
      <c r="FZ9" s="305"/>
      <c r="GA9" s="305"/>
      <c r="GB9" s="305"/>
      <c r="GC9" s="305"/>
      <c r="GD9" s="305"/>
      <c r="GE9" s="305"/>
      <c r="GF9" s="305"/>
      <c r="GG9" s="305"/>
      <c r="GH9" s="305"/>
      <c r="GI9" s="305"/>
      <c r="GJ9" s="305"/>
      <c r="GK9" s="305"/>
      <c r="GL9" s="305"/>
      <c r="GM9" s="305"/>
      <c r="GN9" s="305"/>
      <c r="GO9" s="305"/>
      <c r="GP9" s="305"/>
      <c r="GQ9" s="305"/>
      <c r="GR9" s="305"/>
      <c r="GS9" s="305"/>
      <c r="GT9" s="305"/>
      <c r="GU9" s="305"/>
      <c r="GV9" s="305"/>
      <c r="GW9" s="305"/>
      <c r="GX9" s="305"/>
      <c r="GY9" s="305"/>
      <c r="GZ9" s="305"/>
      <c r="HA9" s="305"/>
      <c r="HB9" s="305"/>
      <c r="HC9" s="305"/>
      <c r="HD9" s="305"/>
      <c r="HE9" s="305"/>
      <c r="HF9" s="305"/>
      <c r="HG9" s="305"/>
      <c r="HH9" s="305"/>
      <c r="HI9" s="305"/>
      <c r="HJ9" s="305"/>
      <c r="HK9" s="305"/>
      <c r="HL9" s="305"/>
      <c r="HM9" s="305"/>
      <c r="HN9" s="305"/>
      <c r="HO9" s="305"/>
      <c r="HP9" s="305"/>
      <c r="HQ9" s="305"/>
      <c r="HR9" s="305"/>
      <c r="HS9" s="305"/>
      <c r="HT9" s="305"/>
      <c r="HU9" s="305"/>
      <c r="HV9" s="305"/>
      <c r="HW9" s="305"/>
      <c r="HX9" s="305"/>
      <c r="HY9" s="305"/>
      <c r="HZ9" s="305"/>
      <c r="IA9" s="305"/>
      <c r="IB9" s="305"/>
      <c r="IC9" s="305"/>
      <c r="ID9" s="305"/>
      <c r="IE9" s="305"/>
      <c r="IF9" s="305"/>
      <c r="IG9" s="305"/>
      <c r="IH9" s="305"/>
      <c r="II9" s="305"/>
      <c r="IJ9" s="305"/>
      <c r="IK9" s="305"/>
      <c r="IL9" s="305"/>
      <c r="IM9" s="305"/>
      <c r="IN9" s="305"/>
      <c r="IO9" s="305"/>
      <c r="IP9" s="305"/>
      <c r="IQ9" s="305"/>
      <c r="IR9" s="305"/>
      <c r="IS9" s="305"/>
      <c r="IT9" s="305"/>
      <c r="IU9" s="305"/>
      <c r="IV9" s="305"/>
    </row>
    <row r="10" s="301" customFormat="1" ht="57" customHeight="1" spans="1:256">
      <c r="A10" s="315">
        <v>4</v>
      </c>
      <c r="B10" s="316" t="s">
        <v>14</v>
      </c>
      <c r="C10" s="313">
        <f>SUM(D10:F10)</f>
        <v>642.64</v>
      </c>
      <c r="D10" s="313">
        <v>0</v>
      </c>
      <c r="E10" s="313">
        <v>363.44</v>
      </c>
      <c r="F10" s="313">
        <v>279.2</v>
      </c>
      <c r="G10" s="320"/>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c r="IC10" s="306"/>
      <c r="ID10" s="306"/>
      <c r="IE10" s="306"/>
      <c r="IF10" s="306"/>
      <c r="IG10" s="306"/>
      <c r="IH10" s="306"/>
      <c r="II10" s="306"/>
      <c r="IJ10" s="306"/>
      <c r="IK10" s="306"/>
      <c r="IL10" s="306"/>
      <c r="IM10" s="306"/>
      <c r="IN10" s="306"/>
      <c r="IO10" s="306"/>
      <c r="IP10" s="305"/>
      <c r="IQ10" s="305"/>
      <c r="IR10" s="305"/>
      <c r="IS10" s="305"/>
      <c r="IT10" s="305"/>
      <c r="IU10" s="305"/>
      <c r="IV10" s="305"/>
    </row>
    <row r="11" s="302" customFormat="1" ht="57" customHeight="1" spans="1:256">
      <c r="A11" s="315">
        <v>5</v>
      </c>
      <c r="B11" s="316" t="s">
        <v>15</v>
      </c>
      <c r="C11" s="313">
        <f>SUM(D11:F11)</f>
        <v>9782.067148</v>
      </c>
      <c r="D11" s="313">
        <v>5233.64</v>
      </c>
      <c r="E11" s="313">
        <v>3760.56</v>
      </c>
      <c r="F11" s="313">
        <v>787.867148</v>
      </c>
      <c r="G11" s="320"/>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c r="IS11" s="305"/>
      <c r="IT11" s="305"/>
      <c r="IU11" s="305"/>
      <c r="IV11" s="305"/>
    </row>
    <row r="12" s="301" customFormat="1" ht="57" customHeight="1" spans="1:256">
      <c r="A12" s="315">
        <v>6</v>
      </c>
      <c r="B12" s="316" t="s">
        <v>16</v>
      </c>
      <c r="C12" s="313">
        <f>SUM(D12:F12)</f>
        <v>11310.036098</v>
      </c>
      <c r="D12" s="313">
        <v>4703.7651</v>
      </c>
      <c r="E12" s="313">
        <v>1711.237131</v>
      </c>
      <c r="F12" s="313">
        <v>4895.033867</v>
      </c>
      <c r="G12" s="320"/>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c r="IS12" s="305"/>
      <c r="IT12" s="305"/>
      <c r="IU12" s="305"/>
      <c r="IV12" s="305"/>
    </row>
    <row r="13" s="301" customFormat="1" ht="34" customHeight="1" spans="1:256">
      <c r="A13" s="309" t="s">
        <v>7</v>
      </c>
      <c r="B13" s="309"/>
      <c r="C13" s="321">
        <v>24154.55</v>
      </c>
      <c r="D13" s="322">
        <f t="shared" ref="C13:F13" si="1">SUM(D7:D12)</f>
        <v>10007.4051</v>
      </c>
      <c r="E13" s="322">
        <f>SUM(E7:E12)</f>
        <v>5932.837131</v>
      </c>
      <c r="F13" s="322">
        <f>SUM(F7:F12)</f>
        <v>8214.301015</v>
      </c>
      <c r="G13" s="323"/>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c r="IS13" s="305"/>
      <c r="IT13" s="305"/>
      <c r="IU13" s="305"/>
      <c r="IV13" s="305"/>
    </row>
  </sheetData>
  <mergeCells count="9">
    <mergeCell ref="A1:B1"/>
    <mergeCell ref="A3:G3"/>
    <mergeCell ref="F4:G4"/>
    <mergeCell ref="C5:F5"/>
    <mergeCell ref="A13:B13"/>
    <mergeCell ref="A5:A6"/>
    <mergeCell ref="B5:B6"/>
    <mergeCell ref="G5:G6"/>
    <mergeCell ref="G7:G12"/>
  </mergeCells>
  <pageMargins left="0.707638888888889" right="0.75" top="0.826388888888889" bottom="1"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13"/>
  <sheetViews>
    <sheetView topLeftCell="A9" workbookViewId="0">
      <selection activeCell="J10" sqref="J8 J10:J12"/>
    </sheetView>
  </sheetViews>
  <sheetFormatPr defaultColWidth="9" defaultRowHeight="13.5"/>
  <cols>
    <col min="1" max="1" width="3.625" customWidth="1"/>
    <col min="2" max="2" width="7.88333333333333" customWidth="1"/>
    <col min="3" max="3" width="8.875" customWidth="1"/>
    <col min="4" max="4" width="13.9833333333333" customWidth="1"/>
    <col min="5" max="5" width="8.375" customWidth="1"/>
    <col min="6" max="6" width="14.0833333333333" customWidth="1"/>
    <col min="7" max="7" width="7.5" customWidth="1"/>
    <col min="8" max="8" width="15.0833333333333" customWidth="1"/>
    <col min="9" max="9" width="7.75" customWidth="1"/>
    <col min="10" max="10" width="8.93333333333333" customWidth="1"/>
  </cols>
  <sheetData>
    <row r="1" customFormat="1" ht="18" customHeight="1" spans="1:250">
      <c r="A1" s="240" t="s">
        <v>17</v>
      </c>
      <c r="B1" s="240"/>
      <c r="C1" s="241"/>
      <c r="D1" s="241"/>
      <c r="E1" s="241"/>
      <c r="F1" s="241"/>
      <c r="G1" s="241"/>
      <c r="H1" s="241"/>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row>
    <row r="2" customFormat="1" ht="16" customHeight="1" spans="1:250">
      <c r="A2" s="240"/>
      <c r="B2" s="240"/>
      <c r="C2" s="241"/>
      <c r="D2" s="241"/>
      <c r="E2" s="241"/>
      <c r="F2" s="241"/>
      <c r="G2" s="241"/>
      <c r="H2" s="241"/>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row>
    <row r="3" customFormat="1" ht="26" customHeight="1" spans="1:250">
      <c r="A3" s="242" t="s">
        <v>18</v>
      </c>
      <c r="B3" s="242"/>
      <c r="C3" s="242"/>
      <c r="D3" s="242"/>
      <c r="E3" s="242"/>
      <c r="F3" s="242"/>
      <c r="G3" s="242"/>
      <c r="H3" s="242"/>
      <c r="I3" s="242"/>
      <c r="J3" s="242"/>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row>
    <row r="4" s="236" customFormat="1" ht="21" customHeight="1" spans="1:250">
      <c r="A4" s="243"/>
      <c r="B4" s="243"/>
      <c r="C4" s="243"/>
      <c r="D4" s="243"/>
      <c r="E4" s="243"/>
      <c r="F4" s="243"/>
      <c r="G4" s="244"/>
      <c r="H4" s="244"/>
      <c r="I4" s="256"/>
      <c r="J4" s="256" t="s">
        <v>2</v>
      </c>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row>
    <row r="5" s="4" customFormat="1" ht="25" customHeight="1" spans="1:251">
      <c r="A5" s="20" t="s">
        <v>3</v>
      </c>
      <c r="B5" s="21" t="s">
        <v>19</v>
      </c>
      <c r="C5" s="21" t="s">
        <v>20</v>
      </c>
      <c r="D5" s="20" t="s">
        <v>21</v>
      </c>
      <c r="E5" s="22" t="s">
        <v>22</v>
      </c>
      <c r="F5" s="22" t="s">
        <v>23</v>
      </c>
      <c r="G5" s="22" t="s">
        <v>24</v>
      </c>
      <c r="H5" s="106" t="s">
        <v>25</v>
      </c>
      <c r="I5" s="20" t="s">
        <v>26</v>
      </c>
      <c r="J5" s="38"/>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4" customFormat="1" ht="25" customHeight="1" spans="1:251">
      <c r="A6" s="20"/>
      <c r="B6" s="20"/>
      <c r="C6" s="20"/>
      <c r="D6" s="20"/>
      <c r="E6" s="22"/>
      <c r="F6" s="22"/>
      <c r="G6" s="22"/>
      <c r="H6" s="107"/>
      <c r="I6" s="114" t="s">
        <v>27</v>
      </c>
      <c r="J6" s="166" t="s">
        <v>28</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279" customFormat="1" ht="25" customHeight="1" spans="1:250">
      <c r="A7" s="248"/>
      <c r="B7" s="298"/>
      <c r="C7" s="246" t="s">
        <v>7</v>
      </c>
      <c r="D7" s="298"/>
      <c r="E7" s="287"/>
      <c r="F7" s="246"/>
      <c r="G7" s="246"/>
      <c r="H7" s="250"/>
      <c r="I7" s="246"/>
      <c r="J7" s="246">
        <f>SUM(J9,J13)</f>
        <v>1463.69</v>
      </c>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row>
    <row r="8" s="4" customFormat="1" ht="102" customHeight="1" spans="1:10">
      <c r="A8" s="20">
        <v>1</v>
      </c>
      <c r="B8" s="27" t="s">
        <v>29</v>
      </c>
      <c r="C8" s="27" t="s">
        <v>30</v>
      </c>
      <c r="D8" s="27" t="s">
        <v>31</v>
      </c>
      <c r="E8" s="27" t="s">
        <v>32</v>
      </c>
      <c r="F8" s="27" t="s">
        <v>33</v>
      </c>
      <c r="G8" s="27" t="s">
        <v>34</v>
      </c>
      <c r="H8" s="27" t="s">
        <v>35</v>
      </c>
      <c r="I8" s="123" t="s">
        <v>36</v>
      </c>
      <c r="J8" s="123">
        <v>124.1</v>
      </c>
    </row>
    <row r="9" s="4" customFormat="1" ht="21" customHeight="1" spans="1:10">
      <c r="A9" s="20"/>
      <c r="B9" s="127" t="s">
        <v>37</v>
      </c>
      <c r="C9" s="128"/>
      <c r="D9" s="20"/>
      <c r="E9" s="20"/>
      <c r="F9" s="20"/>
      <c r="G9" s="20"/>
      <c r="H9" s="20"/>
      <c r="I9" s="20"/>
      <c r="J9" s="20">
        <f>SUM(J8:J8)</f>
        <v>124.1</v>
      </c>
    </row>
    <row r="10" s="4" customFormat="1" ht="90" customHeight="1" spans="1:10">
      <c r="A10" s="55">
        <v>2</v>
      </c>
      <c r="B10" s="299" t="s">
        <v>11</v>
      </c>
      <c r="C10" s="299" t="s">
        <v>38</v>
      </c>
      <c r="D10" s="299" t="s">
        <v>39</v>
      </c>
      <c r="E10" s="299" t="s">
        <v>40</v>
      </c>
      <c r="F10" s="299" t="s">
        <v>41</v>
      </c>
      <c r="G10" s="299" t="s">
        <v>42</v>
      </c>
      <c r="H10" s="200" t="s">
        <v>43</v>
      </c>
      <c r="I10" s="67" t="s">
        <v>36</v>
      </c>
      <c r="J10" s="299">
        <v>960.1</v>
      </c>
    </row>
    <row r="11" s="4" customFormat="1" ht="70" customHeight="1" spans="1:10">
      <c r="A11" s="55">
        <v>3</v>
      </c>
      <c r="B11" s="205" t="s">
        <v>11</v>
      </c>
      <c r="C11" s="205" t="s">
        <v>38</v>
      </c>
      <c r="D11" s="205" t="s">
        <v>44</v>
      </c>
      <c r="E11" s="205" t="s">
        <v>40</v>
      </c>
      <c r="F11" s="205" t="s">
        <v>45</v>
      </c>
      <c r="G11" s="205" t="s">
        <v>46</v>
      </c>
      <c r="H11" s="203" t="s">
        <v>47</v>
      </c>
      <c r="I11" s="67"/>
      <c r="J11" s="205">
        <v>127.79</v>
      </c>
    </row>
    <row r="12" s="4" customFormat="1" ht="89" customHeight="1" spans="1:10">
      <c r="A12" s="55">
        <v>4</v>
      </c>
      <c r="B12" s="205" t="s">
        <v>11</v>
      </c>
      <c r="C12" s="205" t="s">
        <v>38</v>
      </c>
      <c r="D12" s="205" t="s">
        <v>48</v>
      </c>
      <c r="E12" s="205" t="s">
        <v>40</v>
      </c>
      <c r="F12" s="205" t="s">
        <v>49</v>
      </c>
      <c r="G12" s="205" t="s">
        <v>50</v>
      </c>
      <c r="H12" s="203" t="s">
        <v>51</v>
      </c>
      <c r="I12" s="67" t="s">
        <v>52</v>
      </c>
      <c r="J12" s="205">
        <v>251.7</v>
      </c>
    </row>
    <row r="13" s="4" customFormat="1" ht="27" customHeight="1" spans="1:16382">
      <c r="A13" s="20"/>
      <c r="B13" s="127" t="s">
        <v>53</v>
      </c>
      <c r="C13" s="128"/>
      <c r="D13" s="20"/>
      <c r="E13" s="20"/>
      <c r="F13" s="20"/>
      <c r="G13" s="20"/>
      <c r="H13" s="20"/>
      <c r="I13" s="122"/>
      <c r="J13" s="38">
        <f>SUM(J10:J12)</f>
        <v>1339.59</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c r="XFA13" s="3"/>
      <c r="XFB13" s="3"/>
    </row>
  </sheetData>
  <mergeCells count="15">
    <mergeCell ref="A1:B1"/>
    <mergeCell ref="A3:J3"/>
    <mergeCell ref="G4:H4"/>
    <mergeCell ref="I5:J5"/>
    <mergeCell ref="B9:C9"/>
    <mergeCell ref="B13:C13"/>
    <mergeCell ref="A5:A6"/>
    <mergeCell ref="B5:B6"/>
    <mergeCell ref="C5:C6"/>
    <mergeCell ref="D5:D6"/>
    <mergeCell ref="E5:E6"/>
    <mergeCell ref="F5:F6"/>
    <mergeCell ref="G5:G6"/>
    <mergeCell ref="H5:H6"/>
    <mergeCell ref="I10:I11"/>
  </mergeCells>
  <pageMargins left="0.590277777777778" right="0.15625" top="0.707638888888889" bottom="0.313888888888889" header="0.511805555555556" footer="0.668055555555556"/>
  <pageSetup paperSize="9" orientation="portrait"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15"/>
  <sheetViews>
    <sheetView topLeftCell="A13" workbookViewId="0">
      <selection activeCell="J11" sqref="J8 J10 J11:J14"/>
    </sheetView>
  </sheetViews>
  <sheetFormatPr defaultColWidth="9" defaultRowHeight="13.5"/>
  <cols>
    <col min="1" max="1" width="4.5" customWidth="1"/>
    <col min="2" max="2" width="5.5" customWidth="1"/>
    <col min="3" max="3" width="7.375" customWidth="1"/>
    <col min="4" max="4" width="12.2583333333333" customWidth="1"/>
    <col min="5" max="5" width="7.875" customWidth="1"/>
    <col min="6" max="6" width="13.1083333333333" customWidth="1"/>
    <col min="7" max="7" width="7.875" style="239" customWidth="1"/>
    <col min="8" max="8" width="20.975" customWidth="1"/>
    <col min="9" max="9" width="8" customWidth="1"/>
    <col min="10" max="10" width="8.625" style="281" customWidth="1"/>
  </cols>
  <sheetData>
    <row r="1" customFormat="1" ht="14.25" spans="1:250">
      <c r="A1" s="240" t="s">
        <v>54</v>
      </c>
      <c r="B1" s="240"/>
      <c r="C1" s="241"/>
      <c r="D1" s="241"/>
      <c r="E1" s="241"/>
      <c r="F1" s="241"/>
      <c r="G1" s="282"/>
      <c r="H1" s="241"/>
      <c r="I1" s="256"/>
      <c r="J1" s="291"/>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row>
    <row r="2" customFormat="1" ht="14.25" spans="1:250">
      <c r="A2" s="240"/>
      <c r="B2" s="240"/>
      <c r="C2" s="241"/>
      <c r="D2" s="241"/>
      <c r="E2" s="241"/>
      <c r="F2" s="241"/>
      <c r="G2" s="282"/>
      <c r="H2" s="241"/>
      <c r="I2" s="256"/>
      <c r="J2" s="291"/>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row>
    <row r="3" s="278" customFormat="1" ht="22.5" spans="1:250">
      <c r="A3" s="283" t="s">
        <v>55</v>
      </c>
      <c r="B3" s="283"/>
      <c r="C3" s="283"/>
      <c r="D3" s="283"/>
      <c r="E3" s="283"/>
      <c r="F3" s="283"/>
      <c r="G3" s="283"/>
      <c r="H3" s="283"/>
      <c r="I3" s="283"/>
      <c r="J3" s="283"/>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c r="HM3" s="258"/>
      <c r="HN3" s="258"/>
      <c r="HO3" s="258"/>
      <c r="HP3" s="258"/>
      <c r="HQ3" s="258"/>
      <c r="HR3" s="258"/>
      <c r="HS3" s="258"/>
      <c r="HT3" s="258"/>
      <c r="HU3" s="258"/>
      <c r="HV3" s="258"/>
      <c r="HW3" s="258"/>
      <c r="HX3" s="258"/>
      <c r="HY3" s="258"/>
      <c r="HZ3" s="258"/>
      <c r="IA3" s="258"/>
      <c r="IB3" s="258"/>
      <c r="IC3" s="258"/>
      <c r="ID3" s="258"/>
      <c r="IE3" s="258"/>
      <c r="IF3" s="258"/>
      <c r="IG3" s="258"/>
      <c r="IH3" s="258"/>
      <c r="II3" s="258"/>
      <c r="IJ3" s="258"/>
      <c r="IK3" s="258"/>
      <c r="IL3" s="258"/>
      <c r="IM3" s="258"/>
      <c r="IN3" s="258"/>
      <c r="IO3" s="258"/>
      <c r="IP3" s="258"/>
    </row>
    <row r="4" s="266" customFormat="1" ht="21" customHeight="1" spans="1:250">
      <c r="A4" s="284"/>
      <c r="B4" s="284"/>
      <c r="C4" s="284"/>
      <c r="D4" s="284"/>
      <c r="E4" s="284"/>
      <c r="F4" s="284"/>
      <c r="G4" s="285"/>
      <c r="H4" s="244"/>
      <c r="I4" s="292" t="s">
        <v>2</v>
      </c>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row>
    <row r="5" s="4" customFormat="1" ht="19" customHeight="1" spans="1:251">
      <c r="A5" s="20" t="s">
        <v>3</v>
      </c>
      <c r="B5" s="21" t="s">
        <v>19</v>
      </c>
      <c r="C5" s="21" t="s">
        <v>20</v>
      </c>
      <c r="D5" s="20" t="s">
        <v>21</v>
      </c>
      <c r="E5" s="22" t="s">
        <v>22</v>
      </c>
      <c r="F5" s="22" t="s">
        <v>23</v>
      </c>
      <c r="G5" s="22" t="s">
        <v>24</v>
      </c>
      <c r="H5" s="106" t="s">
        <v>25</v>
      </c>
      <c r="I5" s="20" t="s">
        <v>26</v>
      </c>
      <c r="J5" s="38"/>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4" customFormat="1" ht="20" customHeight="1" spans="1:251">
      <c r="A6" s="20"/>
      <c r="B6" s="20"/>
      <c r="C6" s="20"/>
      <c r="D6" s="20"/>
      <c r="E6" s="22"/>
      <c r="F6" s="22"/>
      <c r="G6" s="22"/>
      <c r="H6" s="245"/>
      <c r="I6" s="114" t="s">
        <v>27</v>
      </c>
      <c r="J6" s="166" t="s">
        <v>28</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279" customFormat="1" ht="30" customHeight="1" spans="1:250">
      <c r="A7" s="248"/>
      <c r="B7" s="286"/>
      <c r="C7" s="246" t="s">
        <v>7</v>
      </c>
      <c r="D7" s="246"/>
      <c r="E7" s="287"/>
      <c r="F7" s="246"/>
      <c r="G7" s="288"/>
      <c r="H7" s="249"/>
      <c r="I7" s="246"/>
      <c r="J7" s="259">
        <f>SUM(J9,J15)</f>
        <v>788.5083</v>
      </c>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row>
    <row r="8" s="4" customFormat="1" ht="66" customHeight="1" spans="1:10">
      <c r="A8" s="20">
        <v>1</v>
      </c>
      <c r="B8" s="27" t="s">
        <v>12</v>
      </c>
      <c r="C8" s="27" t="s">
        <v>56</v>
      </c>
      <c r="D8" s="27" t="s">
        <v>57</v>
      </c>
      <c r="E8" s="27" t="s">
        <v>40</v>
      </c>
      <c r="F8" s="27" t="s">
        <v>58</v>
      </c>
      <c r="G8" s="27" t="s">
        <v>59</v>
      </c>
      <c r="H8" s="123" t="s">
        <v>60</v>
      </c>
      <c r="I8" s="123" t="s">
        <v>36</v>
      </c>
      <c r="J8" s="293">
        <v>400</v>
      </c>
    </row>
    <row r="9" s="4" customFormat="1" ht="23" customHeight="1" spans="1:10">
      <c r="A9" s="20"/>
      <c r="B9" s="127" t="s">
        <v>61</v>
      </c>
      <c r="C9" s="128"/>
      <c r="D9" s="20"/>
      <c r="E9" s="20"/>
      <c r="F9" s="20"/>
      <c r="G9" s="20"/>
      <c r="H9" s="20"/>
      <c r="I9" s="20"/>
      <c r="J9" s="38">
        <f>SUM(J8:J8)</f>
        <v>400</v>
      </c>
    </row>
    <row r="10" s="3" customFormat="1" ht="69" customHeight="1" spans="1:251">
      <c r="A10" s="114">
        <v>2</v>
      </c>
      <c r="B10" s="27" t="s">
        <v>12</v>
      </c>
      <c r="C10" s="28" t="s">
        <v>62</v>
      </c>
      <c r="D10" s="27" t="s">
        <v>63</v>
      </c>
      <c r="E10" s="27" t="s">
        <v>64</v>
      </c>
      <c r="F10" s="27" t="s">
        <v>65</v>
      </c>
      <c r="G10" s="27" t="s">
        <v>66</v>
      </c>
      <c r="H10" s="289" t="s">
        <v>67</v>
      </c>
      <c r="I10" s="27" t="s">
        <v>68</v>
      </c>
      <c r="J10" s="47">
        <v>8.16</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row>
    <row r="11" s="3" customFormat="1" ht="74" customHeight="1" spans="1:251">
      <c r="A11" s="122"/>
      <c r="B11" s="27"/>
      <c r="C11" s="28"/>
      <c r="D11" s="27"/>
      <c r="E11" s="27" t="s">
        <v>64</v>
      </c>
      <c r="F11" s="27"/>
      <c r="G11" s="27" t="s">
        <v>69</v>
      </c>
      <c r="H11" s="289" t="s">
        <v>70</v>
      </c>
      <c r="I11" s="109" t="s">
        <v>36</v>
      </c>
      <c r="J11" s="47">
        <v>64.3782</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row>
    <row r="12" s="3" customFormat="1" ht="71" customHeight="1" spans="1:251">
      <c r="A12" s="20">
        <v>3</v>
      </c>
      <c r="B12" s="28"/>
      <c r="C12" s="28"/>
      <c r="D12" s="27" t="s">
        <v>71</v>
      </c>
      <c r="E12" s="27" t="s">
        <v>72</v>
      </c>
      <c r="F12" s="27" t="s">
        <v>65</v>
      </c>
      <c r="G12" s="27" t="s">
        <v>73</v>
      </c>
      <c r="H12" s="289" t="s">
        <v>74</v>
      </c>
      <c r="I12" s="115"/>
      <c r="J12" s="47">
        <v>99.926</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row>
    <row r="13" s="3" customFormat="1" ht="78" customHeight="1" spans="1:251">
      <c r="A13" s="20">
        <v>4</v>
      </c>
      <c r="B13" s="28"/>
      <c r="C13" s="28"/>
      <c r="D13" s="27" t="s">
        <v>75</v>
      </c>
      <c r="E13" s="27" t="s">
        <v>76</v>
      </c>
      <c r="F13" s="27" t="s">
        <v>65</v>
      </c>
      <c r="G13" s="27" t="s">
        <v>77</v>
      </c>
      <c r="H13" s="289" t="s">
        <v>78</v>
      </c>
      <c r="I13" s="115"/>
      <c r="J13" s="47">
        <v>96.6109</v>
      </c>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row>
    <row r="14" s="3" customFormat="1" ht="64" customHeight="1" spans="1:251">
      <c r="A14" s="20">
        <v>5</v>
      </c>
      <c r="B14" s="28"/>
      <c r="C14" s="28"/>
      <c r="D14" s="27" t="s">
        <v>79</v>
      </c>
      <c r="E14" s="27" t="s">
        <v>80</v>
      </c>
      <c r="F14" s="27" t="s">
        <v>65</v>
      </c>
      <c r="G14" s="27" t="s">
        <v>81</v>
      </c>
      <c r="H14" s="290" t="s">
        <v>82</v>
      </c>
      <c r="I14" s="115"/>
      <c r="J14" s="294">
        <v>119.4332</v>
      </c>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row>
    <row r="15" s="280" customFormat="1" ht="27" customHeight="1" spans="1:11">
      <c r="A15" s="246"/>
      <c r="B15" s="250" t="s">
        <v>83</v>
      </c>
      <c r="C15" s="251"/>
      <c r="D15" s="246"/>
      <c r="E15" s="246"/>
      <c r="F15" s="246"/>
      <c r="G15" s="288">
        <f>SUM(G10:G14)</f>
        <v>0</v>
      </c>
      <c r="H15" s="246"/>
      <c r="I15" s="295"/>
      <c r="J15" s="296">
        <f>SUM(J10:J14)</f>
        <v>388.5083</v>
      </c>
      <c r="K15" s="297"/>
    </row>
  </sheetData>
  <mergeCells count="21">
    <mergeCell ref="A1:B1"/>
    <mergeCell ref="A3:J3"/>
    <mergeCell ref="G4:H4"/>
    <mergeCell ref="I4:J4"/>
    <mergeCell ref="I5:J5"/>
    <mergeCell ref="B9:C9"/>
    <mergeCell ref="B15:C15"/>
    <mergeCell ref="A5:A6"/>
    <mergeCell ref="A10:A11"/>
    <mergeCell ref="B5:B6"/>
    <mergeCell ref="B10:B14"/>
    <mergeCell ref="C5:C6"/>
    <mergeCell ref="C10:C14"/>
    <mergeCell ref="D5:D6"/>
    <mergeCell ref="D10:D11"/>
    <mergeCell ref="E5:E6"/>
    <mergeCell ref="F5:F6"/>
    <mergeCell ref="F10:F11"/>
    <mergeCell ref="G5:G6"/>
    <mergeCell ref="H5:H6"/>
    <mergeCell ref="I11:I14"/>
  </mergeCells>
  <pageMargins left="0.629166666666667" right="0.0777777777777778" top="1" bottom="1" header="0.511805555555556" footer="0.511805555555556"/>
  <pageSetup paperSize="9" orientation="portrait"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S13"/>
  <sheetViews>
    <sheetView topLeftCell="A3" workbookViewId="0">
      <selection activeCell="J12" sqref="J9 J12"/>
    </sheetView>
  </sheetViews>
  <sheetFormatPr defaultColWidth="9" defaultRowHeight="13.5"/>
  <cols>
    <col min="1" max="1" width="4.5" style="236" customWidth="1"/>
    <col min="2" max="2" width="6.375" customWidth="1"/>
    <col min="3" max="3" width="7.125" customWidth="1"/>
    <col min="4" max="4" width="10.875" customWidth="1"/>
    <col min="5" max="5" width="10" customWidth="1"/>
    <col min="6" max="6" width="12.775" customWidth="1"/>
    <col min="7" max="7" width="9.875" customWidth="1"/>
    <col min="8" max="8" width="11.6333333333333" customWidth="1"/>
    <col min="9" max="9" width="10.0833333333333" customWidth="1"/>
    <col min="10" max="10" width="9" style="267"/>
  </cols>
  <sheetData>
    <row r="1" customFormat="1" ht="18" customHeight="1" spans="1:250">
      <c r="A1" s="240" t="s">
        <v>84</v>
      </c>
      <c r="B1" s="240"/>
      <c r="C1" s="241"/>
      <c r="D1" s="241"/>
      <c r="E1" s="241"/>
      <c r="F1" s="241"/>
      <c r="G1" s="241"/>
      <c r="H1" s="241"/>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row>
    <row r="2" customFormat="1" ht="15" customHeight="1" spans="1:250">
      <c r="A2" s="240"/>
      <c r="B2" s="240"/>
      <c r="C2" s="241"/>
      <c r="D2" s="241"/>
      <c r="E2" s="241"/>
      <c r="F2" s="241"/>
      <c r="G2" s="241"/>
      <c r="H2" s="241"/>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row>
    <row r="3" s="235" customFormat="1" ht="21.75" spans="1:250">
      <c r="A3" s="242" t="s">
        <v>85</v>
      </c>
      <c r="B3" s="242"/>
      <c r="C3" s="242"/>
      <c r="D3" s="242"/>
      <c r="E3" s="242"/>
      <c r="F3" s="242"/>
      <c r="G3" s="242"/>
      <c r="H3" s="242"/>
      <c r="I3" s="242"/>
      <c r="J3" s="242"/>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c r="HM3" s="258"/>
      <c r="HN3" s="258"/>
      <c r="HO3" s="258"/>
      <c r="HP3" s="258"/>
      <c r="HQ3" s="258"/>
      <c r="HR3" s="258"/>
      <c r="HS3" s="258"/>
      <c r="HT3" s="258"/>
      <c r="HU3" s="258"/>
      <c r="HV3" s="258"/>
      <c r="HW3" s="258"/>
      <c r="HX3" s="258"/>
      <c r="HY3" s="258"/>
      <c r="HZ3" s="258"/>
      <c r="IA3" s="258"/>
      <c r="IB3" s="258"/>
      <c r="IC3" s="258"/>
      <c r="ID3" s="258"/>
      <c r="IE3" s="258"/>
      <c r="IF3" s="258"/>
      <c r="IG3" s="258"/>
      <c r="IH3" s="258"/>
      <c r="II3" s="258"/>
      <c r="IJ3" s="258"/>
      <c r="IK3" s="258"/>
      <c r="IL3" s="258"/>
      <c r="IM3" s="258"/>
      <c r="IN3" s="258"/>
      <c r="IO3" s="258"/>
      <c r="IP3" s="258"/>
    </row>
    <row r="4" s="236" customFormat="1" ht="25" customHeight="1" spans="1:250">
      <c r="A4" s="243"/>
      <c r="B4" s="243"/>
      <c r="C4" s="243"/>
      <c r="D4" s="243"/>
      <c r="E4" s="243"/>
      <c r="F4" s="243"/>
      <c r="G4" s="244"/>
      <c r="H4" s="244"/>
      <c r="I4" s="256"/>
      <c r="J4" s="256" t="s">
        <v>2</v>
      </c>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row>
    <row r="5" s="4" customFormat="1" ht="19" customHeight="1" spans="1:251">
      <c r="A5" s="20" t="s">
        <v>3</v>
      </c>
      <c r="B5" s="21" t="s">
        <v>19</v>
      </c>
      <c r="C5" s="21" t="s">
        <v>20</v>
      </c>
      <c r="D5" s="20" t="s">
        <v>21</v>
      </c>
      <c r="E5" s="22" t="s">
        <v>22</v>
      </c>
      <c r="F5" s="22" t="s">
        <v>23</v>
      </c>
      <c r="G5" s="22" t="s">
        <v>24</v>
      </c>
      <c r="H5" s="106" t="s">
        <v>25</v>
      </c>
      <c r="I5" s="20" t="s">
        <v>26</v>
      </c>
      <c r="J5" s="38"/>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4" customFormat="1" ht="20" customHeight="1" spans="1:251">
      <c r="A6" s="114"/>
      <c r="B6" s="114"/>
      <c r="C6" s="114"/>
      <c r="D6" s="114"/>
      <c r="E6" s="268"/>
      <c r="F6" s="268"/>
      <c r="G6" s="268"/>
      <c r="H6" s="245"/>
      <c r="I6" s="114" t="s">
        <v>27</v>
      </c>
      <c r="J6" s="166" t="s">
        <v>28</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264" customFormat="1" ht="29" customHeight="1" spans="1:250">
      <c r="A7" s="269"/>
      <c r="B7" s="270"/>
      <c r="C7" s="269" t="s">
        <v>7</v>
      </c>
      <c r="D7" s="269"/>
      <c r="E7" s="269"/>
      <c r="F7" s="269"/>
      <c r="G7" s="269"/>
      <c r="H7" s="271"/>
      <c r="I7" s="269"/>
      <c r="J7" s="269">
        <f>SUM(J11,J13)</f>
        <v>167.6</v>
      </c>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row>
    <row r="8" s="265" customFormat="1" ht="68" customHeight="1" spans="1:253">
      <c r="A8" s="87">
        <v>1</v>
      </c>
      <c r="B8" s="272" t="s">
        <v>86</v>
      </c>
      <c r="C8" s="69" t="s">
        <v>87</v>
      </c>
      <c r="D8" s="69" t="s">
        <v>88</v>
      </c>
      <c r="E8" s="69" t="s">
        <v>89</v>
      </c>
      <c r="F8" s="69" t="s">
        <v>90</v>
      </c>
      <c r="G8" s="69" t="s">
        <v>91</v>
      </c>
      <c r="H8" s="69" t="s">
        <v>92</v>
      </c>
      <c r="I8" s="69" t="s">
        <v>93</v>
      </c>
      <c r="J8" s="71">
        <v>67.6</v>
      </c>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row>
    <row r="9" s="265" customFormat="1" ht="43" customHeight="1" spans="1:253">
      <c r="A9" s="87">
        <v>2</v>
      </c>
      <c r="B9" s="272"/>
      <c r="C9" s="69"/>
      <c r="D9" s="69" t="s">
        <v>94</v>
      </c>
      <c r="E9" s="88" t="s">
        <v>89</v>
      </c>
      <c r="F9" s="69" t="s">
        <v>95</v>
      </c>
      <c r="G9" s="88" t="s">
        <v>91</v>
      </c>
      <c r="H9" s="69" t="s">
        <v>96</v>
      </c>
      <c r="I9" s="69" t="s">
        <v>97</v>
      </c>
      <c r="J9" s="71">
        <v>50</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row>
    <row r="10" s="266" customFormat="1" ht="45" customHeight="1" spans="1:253">
      <c r="A10" s="87"/>
      <c r="B10" s="272"/>
      <c r="C10" s="69"/>
      <c r="D10" s="69"/>
      <c r="E10" s="88"/>
      <c r="F10" s="88"/>
      <c r="G10" s="88"/>
      <c r="H10" s="69"/>
      <c r="I10" s="69" t="s">
        <v>93</v>
      </c>
      <c r="J10" s="71">
        <v>30</v>
      </c>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row>
    <row r="11" s="264" customFormat="1" ht="27" customHeight="1" spans="1:253">
      <c r="A11" s="87"/>
      <c r="B11" s="273" t="s">
        <v>98</v>
      </c>
      <c r="C11" s="274"/>
      <c r="D11" s="95"/>
      <c r="E11" s="87"/>
      <c r="F11" s="87"/>
      <c r="G11" s="87"/>
      <c r="H11" s="95"/>
      <c r="I11" s="95"/>
      <c r="J11" s="275">
        <f>SUM(J8:J10)</f>
        <v>147.6</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c r="IS11" s="276"/>
    </row>
    <row r="12" s="4" customFormat="1" ht="66" customHeight="1" spans="1:251">
      <c r="A12" s="122">
        <v>3</v>
      </c>
      <c r="B12" s="123" t="s">
        <v>13</v>
      </c>
      <c r="C12" s="125" t="s">
        <v>99</v>
      </c>
      <c r="D12" s="123" t="s">
        <v>100</v>
      </c>
      <c r="E12" s="123" t="s">
        <v>101</v>
      </c>
      <c r="F12" s="123" t="s">
        <v>102</v>
      </c>
      <c r="G12" s="123" t="s">
        <v>103</v>
      </c>
      <c r="H12" s="123" t="s">
        <v>104</v>
      </c>
      <c r="I12" s="123" t="s">
        <v>105</v>
      </c>
      <c r="J12" s="277">
        <v>20</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row>
    <row r="13" customFormat="1" ht="29" customHeight="1" spans="1:250">
      <c r="A13" s="246"/>
      <c r="B13" s="250" t="s">
        <v>106</v>
      </c>
      <c r="C13" s="251"/>
      <c r="D13" s="252"/>
      <c r="E13" s="252"/>
      <c r="F13" s="249"/>
      <c r="G13" s="252"/>
      <c r="H13" s="249"/>
      <c r="I13" s="261"/>
      <c r="J13" s="246">
        <f>SUM(J12:J12)</f>
        <v>20</v>
      </c>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row>
  </sheetData>
  <mergeCells count="22">
    <mergeCell ref="A1:B1"/>
    <mergeCell ref="A3:J3"/>
    <mergeCell ref="G4:H4"/>
    <mergeCell ref="I5:J5"/>
    <mergeCell ref="B11:C11"/>
    <mergeCell ref="B13:C13"/>
    <mergeCell ref="A5:A6"/>
    <mergeCell ref="A9:A10"/>
    <mergeCell ref="B5:B6"/>
    <mergeCell ref="B8:B10"/>
    <mergeCell ref="C5:C6"/>
    <mergeCell ref="C8:C10"/>
    <mergeCell ref="D5:D6"/>
    <mergeCell ref="D9:D10"/>
    <mergeCell ref="E5:E6"/>
    <mergeCell ref="E9:E10"/>
    <mergeCell ref="F5:F6"/>
    <mergeCell ref="F9:F10"/>
    <mergeCell ref="G5:G6"/>
    <mergeCell ref="G9:G10"/>
    <mergeCell ref="H5:H6"/>
    <mergeCell ref="H9:H10"/>
  </mergeCells>
  <pageMargins left="0.668055555555556" right="0.393055555555556" top="1" bottom="1" header="0.511805555555556" footer="0.511805555555556"/>
  <pageSetup paperSize="9" orientation="portrait"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T13"/>
  <sheetViews>
    <sheetView workbookViewId="0">
      <selection activeCell="A3" sqref="A3:J3"/>
    </sheetView>
  </sheetViews>
  <sheetFormatPr defaultColWidth="9" defaultRowHeight="13.5"/>
  <cols>
    <col min="1" max="1" width="4.5" customWidth="1"/>
    <col min="2" max="2" width="7" customWidth="1"/>
    <col min="3" max="3" width="7.375" customWidth="1"/>
    <col min="4" max="4" width="9.125" customWidth="1"/>
    <col min="5" max="5" width="10" customWidth="1"/>
    <col min="6" max="6" width="9" customWidth="1"/>
    <col min="7" max="7" width="8.70833333333333" customWidth="1"/>
    <col min="8" max="8" width="18.95" customWidth="1"/>
    <col min="9" max="9" width="9.83333333333333" customWidth="1"/>
    <col min="10" max="10" width="8.68333333333333" style="239" customWidth="1"/>
  </cols>
  <sheetData>
    <row r="1" customFormat="1" ht="14.25" spans="1:250">
      <c r="A1" s="240" t="s">
        <v>107</v>
      </c>
      <c r="B1" s="240"/>
      <c r="C1" s="241"/>
      <c r="D1" s="241"/>
      <c r="E1" s="241"/>
      <c r="F1" s="241"/>
      <c r="G1" s="241"/>
      <c r="H1" s="241"/>
      <c r="I1" s="256"/>
      <c r="J1" s="257"/>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row>
    <row r="2" customFormat="1" ht="14.25" spans="1:250">
      <c r="A2" s="240"/>
      <c r="B2" s="240"/>
      <c r="C2" s="241"/>
      <c r="D2" s="241"/>
      <c r="E2" s="241"/>
      <c r="F2" s="241"/>
      <c r="G2" s="241"/>
      <c r="H2" s="241"/>
      <c r="I2" s="256"/>
      <c r="J2" s="257"/>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row>
    <row r="3" s="235" customFormat="1" ht="21.75" spans="1:250">
      <c r="A3" s="242" t="s">
        <v>108</v>
      </c>
      <c r="B3" s="242"/>
      <c r="C3" s="242"/>
      <c r="D3" s="242"/>
      <c r="E3" s="242"/>
      <c r="F3" s="242"/>
      <c r="G3" s="242"/>
      <c r="H3" s="242"/>
      <c r="I3" s="242"/>
      <c r="J3" s="242"/>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c r="HM3" s="258"/>
      <c r="HN3" s="258"/>
      <c r="HO3" s="258"/>
      <c r="HP3" s="258"/>
      <c r="HQ3" s="258"/>
      <c r="HR3" s="258"/>
      <c r="HS3" s="258"/>
      <c r="HT3" s="258"/>
      <c r="HU3" s="258"/>
      <c r="HV3" s="258"/>
      <c r="HW3" s="258"/>
      <c r="HX3" s="258"/>
      <c r="HY3" s="258"/>
      <c r="HZ3" s="258"/>
      <c r="IA3" s="258"/>
      <c r="IB3" s="258"/>
      <c r="IC3" s="258"/>
      <c r="ID3" s="258"/>
      <c r="IE3" s="258"/>
      <c r="IF3" s="258"/>
      <c r="IG3" s="258"/>
      <c r="IH3" s="258"/>
      <c r="II3" s="258"/>
      <c r="IJ3" s="258"/>
      <c r="IK3" s="258"/>
      <c r="IL3" s="258"/>
      <c r="IM3" s="258"/>
      <c r="IN3" s="258"/>
      <c r="IO3" s="258"/>
      <c r="IP3" s="258"/>
    </row>
    <row r="4" s="236" customFormat="1" ht="19" customHeight="1" spans="1:250">
      <c r="A4" s="243"/>
      <c r="B4" s="243"/>
      <c r="C4" s="243"/>
      <c r="D4" s="243"/>
      <c r="E4" s="243"/>
      <c r="F4" s="243"/>
      <c r="G4" s="244"/>
      <c r="H4" s="244"/>
      <c r="I4" s="256"/>
      <c r="J4" s="257" t="s">
        <v>2</v>
      </c>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row>
    <row r="5" s="4" customFormat="1" ht="19" customHeight="1" spans="1:251">
      <c r="A5" s="20" t="s">
        <v>3</v>
      </c>
      <c r="B5" s="21" t="s">
        <v>19</v>
      </c>
      <c r="C5" s="21" t="s">
        <v>20</v>
      </c>
      <c r="D5" s="20" t="s">
        <v>21</v>
      </c>
      <c r="E5" s="22" t="s">
        <v>22</v>
      </c>
      <c r="F5" s="22" t="s">
        <v>23</v>
      </c>
      <c r="G5" s="22" t="s">
        <v>24</v>
      </c>
      <c r="H5" s="106" t="s">
        <v>25</v>
      </c>
      <c r="I5" s="20" t="s">
        <v>26</v>
      </c>
      <c r="J5" s="38"/>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4" customFormat="1" ht="20" customHeight="1" spans="1:251">
      <c r="A6" s="20"/>
      <c r="B6" s="20"/>
      <c r="C6" s="20"/>
      <c r="D6" s="20"/>
      <c r="E6" s="22"/>
      <c r="F6" s="22"/>
      <c r="G6" s="22"/>
      <c r="H6" s="245"/>
      <c r="I6" s="114" t="s">
        <v>27</v>
      </c>
      <c r="J6" s="166" t="s">
        <v>28</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237" customFormat="1" ht="32" customHeight="1" spans="1:250">
      <c r="A7" s="246"/>
      <c r="B7" s="247"/>
      <c r="C7" s="246" t="s">
        <v>7</v>
      </c>
      <c r="D7" s="246"/>
      <c r="E7" s="246"/>
      <c r="F7" s="246"/>
      <c r="G7" s="248"/>
      <c r="H7" s="249"/>
      <c r="I7" s="246"/>
      <c r="J7" s="259">
        <f>SUM(J11,J13)</f>
        <v>642.6438</v>
      </c>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row>
    <row r="8" s="4" customFormat="1" ht="51" customHeight="1" spans="1:253">
      <c r="A8" s="24">
        <v>1</v>
      </c>
      <c r="B8" s="49" t="s">
        <v>14</v>
      </c>
      <c r="C8" s="137" t="s">
        <v>109</v>
      </c>
      <c r="D8" s="49" t="s">
        <v>110</v>
      </c>
      <c r="E8" s="49" t="s">
        <v>76</v>
      </c>
      <c r="F8" s="49" t="s">
        <v>111</v>
      </c>
      <c r="G8" s="173" t="s">
        <v>112</v>
      </c>
      <c r="H8" s="57" t="s">
        <v>113</v>
      </c>
      <c r="I8" s="49" t="s">
        <v>114</v>
      </c>
      <c r="J8" s="77">
        <f>368-22.4562</f>
        <v>345.5438</v>
      </c>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row>
    <row r="9" s="4" customFormat="1" ht="53" customHeight="1" spans="1:253">
      <c r="A9" s="24">
        <v>2</v>
      </c>
      <c r="B9" s="49"/>
      <c r="C9" s="137"/>
      <c r="D9" s="49" t="s">
        <v>115</v>
      </c>
      <c r="E9" s="49" t="s">
        <v>80</v>
      </c>
      <c r="F9" s="49" t="s">
        <v>116</v>
      </c>
      <c r="G9" s="173" t="s">
        <v>117</v>
      </c>
      <c r="H9" s="57" t="s">
        <v>113</v>
      </c>
      <c r="I9" s="49"/>
      <c r="J9" s="72">
        <v>17.9</v>
      </c>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row>
    <row r="10" s="4" customFormat="1" ht="57" customHeight="1" spans="1:253">
      <c r="A10" s="24"/>
      <c r="B10" s="49"/>
      <c r="C10" s="137"/>
      <c r="D10" s="49"/>
      <c r="E10" s="49" t="s">
        <v>80</v>
      </c>
      <c r="F10" s="49"/>
      <c r="G10" s="173" t="s">
        <v>117</v>
      </c>
      <c r="H10" s="57" t="s">
        <v>113</v>
      </c>
      <c r="I10" s="49" t="s">
        <v>68</v>
      </c>
      <c r="J10" s="72">
        <v>66.1</v>
      </c>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row>
    <row r="11" s="238" customFormat="1" ht="23" customHeight="1" spans="1:250">
      <c r="A11" s="246"/>
      <c r="B11" s="250" t="s">
        <v>118</v>
      </c>
      <c r="C11" s="251"/>
      <c r="D11" s="252"/>
      <c r="E11" s="252"/>
      <c r="F11" s="249"/>
      <c r="G11" s="253"/>
      <c r="H11" s="249"/>
      <c r="I11" s="261"/>
      <c r="J11" s="262">
        <f>SUM(J8:J10)</f>
        <v>429.5438</v>
      </c>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c r="IM11" s="263"/>
      <c r="IN11" s="263"/>
      <c r="IO11" s="263"/>
      <c r="IP11" s="263"/>
    </row>
    <row r="12" s="4" customFormat="1" ht="79" customHeight="1" spans="1:253">
      <c r="A12" s="54">
        <v>3</v>
      </c>
      <c r="B12" s="67" t="s">
        <v>14</v>
      </c>
      <c r="C12" s="67" t="s">
        <v>119</v>
      </c>
      <c r="D12" s="202" t="s">
        <v>120</v>
      </c>
      <c r="E12" s="202" t="s">
        <v>121</v>
      </c>
      <c r="F12" s="202" t="s">
        <v>122</v>
      </c>
      <c r="G12" s="204" t="s">
        <v>123</v>
      </c>
      <c r="H12" s="67" t="s">
        <v>124</v>
      </c>
      <c r="I12" s="67" t="s">
        <v>68</v>
      </c>
      <c r="J12" s="71">
        <v>213.1</v>
      </c>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row>
    <row r="13" s="238" customFormat="1" ht="24" customHeight="1" spans="1:254">
      <c r="A13" s="246"/>
      <c r="B13" s="250" t="s">
        <v>125</v>
      </c>
      <c r="C13" s="251"/>
      <c r="D13" s="252"/>
      <c r="E13" s="252"/>
      <c r="F13" s="249"/>
      <c r="G13" s="254"/>
      <c r="H13" s="255"/>
      <c r="I13" s="261"/>
      <c r="J13" s="262">
        <f>SUM(J12:J12)</f>
        <v>213.1</v>
      </c>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c r="IQ13" s="260"/>
      <c r="IR13" s="260"/>
      <c r="IS13" s="260"/>
      <c r="IT13" s="260"/>
    </row>
  </sheetData>
  <mergeCells count="20">
    <mergeCell ref="A1:B1"/>
    <mergeCell ref="A3:J3"/>
    <mergeCell ref="G4:H4"/>
    <mergeCell ref="I5:J5"/>
    <mergeCell ref="B11:C11"/>
    <mergeCell ref="B13:C13"/>
    <mergeCell ref="A5:A6"/>
    <mergeCell ref="A9:A10"/>
    <mergeCell ref="B5:B6"/>
    <mergeCell ref="B8:B10"/>
    <mergeCell ref="C5:C6"/>
    <mergeCell ref="C8:C10"/>
    <mergeCell ref="D5:D6"/>
    <mergeCell ref="D9:D10"/>
    <mergeCell ref="E5:E6"/>
    <mergeCell ref="F5:F6"/>
    <mergeCell ref="F9:F10"/>
    <mergeCell ref="G5:G6"/>
    <mergeCell ref="H5:H6"/>
    <mergeCell ref="I8:I9"/>
  </mergeCells>
  <pageMargins left="0.747916666666667" right="0.0777777777777778" top="1" bottom="0.432638888888889" header="0.511805555555556" footer="0.629166666666667"/>
  <pageSetup paperSize="9"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W245"/>
  <sheetViews>
    <sheetView topLeftCell="A189" workbookViewId="0">
      <selection activeCell="J189" sqref="A:J"/>
    </sheetView>
  </sheetViews>
  <sheetFormatPr defaultColWidth="9" defaultRowHeight="12"/>
  <cols>
    <col min="1" max="1" width="4.125" style="9" customWidth="1"/>
    <col min="2" max="2" width="4.75" style="9" customWidth="1"/>
    <col min="3" max="3" width="7.75" style="9" customWidth="1"/>
    <col min="4" max="4" width="10.125" style="9" customWidth="1"/>
    <col min="5" max="5" width="12.2083333333333" style="9" customWidth="1"/>
    <col min="6" max="6" width="14.4333333333333" style="9" customWidth="1"/>
    <col min="7" max="7" width="11.75" style="10" customWidth="1"/>
    <col min="8" max="8" width="16.625" style="3" customWidth="1"/>
    <col min="9" max="9" width="9.05833333333333" style="4" customWidth="1"/>
    <col min="10" max="10" width="8.375" style="11" customWidth="1"/>
    <col min="11" max="16383" width="9" style="3"/>
  </cols>
  <sheetData>
    <row r="1" s="1" customFormat="1" ht="20" customHeight="1" spans="1:250">
      <c r="A1" s="12" t="s">
        <v>126</v>
      </c>
      <c r="B1" s="12"/>
      <c r="C1" s="13"/>
      <c r="D1" s="13"/>
      <c r="E1" s="13"/>
      <c r="F1" s="13"/>
      <c r="G1" s="14"/>
      <c r="H1" s="15"/>
      <c r="I1" s="13"/>
      <c r="J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2" customFormat="1" ht="21.75" spans="1:250">
      <c r="A2" s="16" t="s">
        <v>127</v>
      </c>
      <c r="B2" s="16"/>
      <c r="C2" s="16"/>
      <c r="D2" s="16"/>
      <c r="E2" s="16"/>
      <c r="F2" s="16"/>
      <c r="G2" s="16"/>
      <c r="H2" s="16"/>
      <c r="I2" s="16"/>
      <c r="J2" s="1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row>
    <row r="3" s="104" customFormat="1" ht="21" customHeight="1" spans="1:250">
      <c r="A3" s="105"/>
      <c r="B3" s="105"/>
      <c r="C3" s="105"/>
      <c r="D3" s="105"/>
      <c r="E3" s="105"/>
      <c r="F3" s="105"/>
      <c r="G3" s="18"/>
      <c r="H3" s="19"/>
      <c r="I3" s="165" t="s">
        <v>2</v>
      </c>
      <c r="J3" s="16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row>
    <row r="4" s="4" customFormat="1" ht="19" customHeight="1" spans="1:251">
      <c r="A4" s="20" t="s">
        <v>3</v>
      </c>
      <c r="B4" s="21" t="s">
        <v>19</v>
      </c>
      <c r="C4" s="21" t="s">
        <v>20</v>
      </c>
      <c r="D4" s="20" t="s">
        <v>21</v>
      </c>
      <c r="E4" s="22" t="s">
        <v>22</v>
      </c>
      <c r="F4" s="22" t="s">
        <v>23</v>
      </c>
      <c r="G4" s="22" t="s">
        <v>24</v>
      </c>
      <c r="H4" s="106" t="s">
        <v>25</v>
      </c>
      <c r="I4" s="20" t="s">
        <v>26</v>
      </c>
      <c r="J4" s="38"/>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row>
    <row r="5" s="4" customFormat="1" ht="20" customHeight="1" spans="1:251">
      <c r="A5" s="20"/>
      <c r="B5" s="20"/>
      <c r="C5" s="20"/>
      <c r="D5" s="20"/>
      <c r="E5" s="22"/>
      <c r="F5" s="22"/>
      <c r="G5" s="22"/>
      <c r="H5" s="107"/>
      <c r="I5" s="114" t="s">
        <v>27</v>
      </c>
      <c r="J5" s="166" t="s">
        <v>28</v>
      </c>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3" customFormat="1" ht="26" customHeight="1" spans="1:250">
      <c r="A6" s="24"/>
      <c r="B6" s="24" t="s">
        <v>7</v>
      </c>
      <c r="C6" s="24"/>
      <c r="D6" s="24"/>
      <c r="E6" s="24"/>
      <c r="F6" s="24"/>
      <c r="G6" s="25"/>
      <c r="H6" s="108"/>
      <c r="I6" s="135"/>
      <c r="J6" s="167">
        <f>SUM(J11,J13,J15,J35,J43,J55,J67,J76,J90,J103,J111,J132,J160,J192)</f>
        <v>9782.0710957</v>
      </c>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row>
    <row r="7" s="4" customFormat="1" ht="78" customHeight="1" spans="1:251">
      <c r="A7" s="20">
        <v>1</v>
      </c>
      <c r="B7" s="109" t="s">
        <v>128</v>
      </c>
      <c r="C7" s="110" t="s">
        <v>129</v>
      </c>
      <c r="D7" s="111" t="s">
        <v>130</v>
      </c>
      <c r="E7" s="31" t="s">
        <v>131</v>
      </c>
      <c r="F7" s="112" t="s">
        <v>132</v>
      </c>
      <c r="G7" s="27" t="s">
        <v>133</v>
      </c>
      <c r="H7" s="113" t="s">
        <v>134</v>
      </c>
      <c r="I7" s="27" t="s">
        <v>135</v>
      </c>
      <c r="J7" s="41">
        <v>7</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row>
    <row r="8" s="4" customFormat="1" ht="63" customHeight="1" spans="1:251">
      <c r="A8" s="114">
        <v>2</v>
      </c>
      <c r="B8" s="115"/>
      <c r="C8" s="116"/>
      <c r="D8" s="31" t="s">
        <v>136</v>
      </c>
      <c r="E8" s="117" t="s">
        <v>137</v>
      </c>
      <c r="F8" s="28" t="s">
        <v>138</v>
      </c>
      <c r="G8" s="109" t="s">
        <v>139</v>
      </c>
      <c r="H8" s="118" t="s">
        <v>140</v>
      </c>
      <c r="I8" s="27" t="s">
        <v>141</v>
      </c>
      <c r="J8" s="44">
        <v>50.53</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row>
    <row r="9" s="4" customFormat="1" ht="64" customHeight="1" spans="1:251">
      <c r="A9" s="119"/>
      <c r="B9" s="115"/>
      <c r="C9" s="116"/>
      <c r="D9" s="31"/>
      <c r="E9" s="120"/>
      <c r="F9" s="28"/>
      <c r="G9" s="116"/>
      <c r="H9" s="121"/>
      <c r="I9" s="27" t="s">
        <v>135</v>
      </c>
      <c r="J9" s="41">
        <v>20.92</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row>
    <row r="10" s="4" customFormat="1" ht="63" customHeight="1" spans="1:251">
      <c r="A10" s="122"/>
      <c r="B10" s="123"/>
      <c r="C10" s="124"/>
      <c r="D10" s="31"/>
      <c r="E10" s="125"/>
      <c r="F10" s="28"/>
      <c r="G10" s="124"/>
      <c r="H10" s="126"/>
      <c r="I10" s="27" t="s">
        <v>142</v>
      </c>
      <c r="J10" s="47">
        <v>15.11</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row>
    <row r="11" s="4" customFormat="1" ht="24" customHeight="1" spans="1:251">
      <c r="A11" s="28"/>
      <c r="B11" s="127" t="s">
        <v>143</v>
      </c>
      <c r="C11" s="128"/>
      <c r="D11" s="20"/>
      <c r="E11" s="20"/>
      <c r="F11" s="20"/>
      <c r="G11" s="20"/>
      <c r="H11" s="129"/>
      <c r="I11" s="20"/>
      <c r="J11" s="38">
        <f>SUM(J7:J10)</f>
        <v>93.56</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row>
    <row r="12" s="4" customFormat="1" ht="93" customHeight="1" spans="1:251">
      <c r="A12" s="20">
        <v>3</v>
      </c>
      <c r="B12" s="27" t="s">
        <v>144</v>
      </c>
      <c r="C12" s="27" t="s">
        <v>145</v>
      </c>
      <c r="D12" s="67" t="s">
        <v>146</v>
      </c>
      <c r="E12" s="67" t="s">
        <v>147</v>
      </c>
      <c r="F12" s="27" t="s">
        <v>148</v>
      </c>
      <c r="G12" s="27" t="s">
        <v>149</v>
      </c>
      <c r="H12" s="130" t="s">
        <v>150</v>
      </c>
      <c r="I12" s="27" t="s">
        <v>97</v>
      </c>
      <c r="J12" s="47">
        <v>237.6</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row>
    <row r="13" s="4" customFormat="1" ht="24" customHeight="1" spans="1:251">
      <c r="A13" s="28"/>
      <c r="B13" s="127" t="s">
        <v>151</v>
      </c>
      <c r="C13" s="128"/>
      <c r="D13" s="28"/>
      <c r="E13" s="28"/>
      <c r="F13" s="28"/>
      <c r="G13" s="28"/>
      <c r="H13" s="131"/>
      <c r="I13" s="27"/>
      <c r="J13" s="38">
        <f>SUM(J12:J12)</f>
        <v>237.6</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row>
    <row r="14" s="4" customFormat="1" ht="52" customHeight="1" spans="1:251">
      <c r="A14" s="20">
        <v>4</v>
      </c>
      <c r="B14" s="27" t="s">
        <v>144</v>
      </c>
      <c r="C14" s="27" t="s">
        <v>152</v>
      </c>
      <c r="D14" s="27" t="s">
        <v>153</v>
      </c>
      <c r="E14" s="27" t="s">
        <v>154</v>
      </c>
      <c r="F14" s="27" t="s">
        <v>155</v>
      </c>
      <c r="G14" s="27" t="s">
        <v>156</v>
      </c>
      <c r="H14" s="130" t="s">
        <v>157</v>
      </c>
      <c r="I14" s="27" t="s">
        <v>97</v>
      </c>
      <c r="J14" s="46">
        <v>136.73723</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row>
    <row r="15" s="4" customFormat="1" ht="24" customHeight="1" spans="1:251">
      <c r="A15" s="28"/>
      <c r="B15" s="127" t="s">
        <v>158</v>
      </c>
      <c r="C15" s="128"/>
      <c r="D15" s="28"/>
      <c r="E15" s="28"/>
      <c r="F15" s="28"/>
      <c r="G15" s="28"/>
      <c r="H15" s="131"/>
      <c r="I15" s="27"/>
      <c r="J15" s="38">
        <f>SUM(J14:J14)</f>
        <v>136.73723</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row>
    <row r="16" s="4" customFormat="1" ht="97" customHeight="1" spans="1:257">
      <c r="A16" s="24">
        <v>5</v>
      </c>
      <c r="B16" s="132" t="s">
        <v>128</v>
      </c>
      <c r="C16" s="133" t="s">
        <v>159</v>
      </c>
      <c r="D16" s="67" t="s">
        <v>160</v>
      </c>
      <c r="E16" s="49" t="s">
        <v>161</v>
      </c>
      <c r="F16" s="67" t="s">
        <v>162</v>
      </c>
      <c r="G16" s="49" t="s">
        <v>163</v>
      </c>
      <c r="H16" s="134" t="s">
        <v>164</v>
      </c>
      <c r="I16" s="49" t="s">
        <v>105</v>
      </c>
      <c r="J16" s="72">
        <v>204.7</v>
      </c>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68"/>
      <c r="IH16" s="168"/>
      <c r="II16" s="168"/>
      <c r="IJ16" s="168"/>
      <c r="IK16" s="168"/>
      <c r="IL16" s="168"/>
      <c r="IM16" s="168"/>
      <c r="IN16" s="168"/>
      <c r="IO16" s="168"/>
      <c r="IP16" s="168"/>
      <c r="IQ16" s="168"/>
      <c r="IR16" s="168"/>
      <c r="IS16" s="168"/>
      <c r="IT16" s="17"/>
      <c r="IU16" s="17"/>
      <c r="IV16" s="17"/>
      <c r="IW16" s="17"/>
    </row>
    <row r="17" s="4" customFormat="1" ht="40" customHeight="1" spans="1:257">
      <c r="A17" s="135">
        <v>6</v>
      </c>
      <c r="B17" s="136"/>
      <c r="C17" s="137"/>
      <c r="D17" s="67" t="s">
        <v>165</v>
      </c>
      <c r="E17" s="132" t="s">
        <v>166</v>
      </c>
      <c r="F17" s="67" t="s">
        <v>167</v>
      </c>
      <c r="G17" s="49" t="s">
        <v>168</v>
      </c>
      <c r="H17" s="134" t="s">
        <v>169</v>
      </c>
      <c r="I17" s="49"/>
      <c r="J17" s="72">
        <v>1.54</v>
      </c>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68"/>
      <c r="IH17" s="168"/>
      <c r="II17" s="168"/>
      <c r="IJ17" s="168"/>
      <c r="IK17" s="168"/>
      <c r="IL17" s="168"/>
      <c r="IM17" s="168"/>
      <c r="IN17" s="168"/>
      <c r="IO17" s="168"/>
      <c r="IP17" s="168"/>
      <c r="IQ17" s="168"/>
      <c r="IR17" s="168"/>
      <c r="IS17" s="168"/>
      <c r="IT17" s="17"/>
      <c r="IU17" s="17"/>
      <c r="IV17" s="17"/>
      <c r="IW17" s="17"/>
    </row>
    <row r="18" s="4" customFormat="1" ht="38" customHeight="1" spans="1:257">
      <c r="A18" s="138"/>
      <c r="B18" s="136"/>
      <c r="C18" s="137"/>
      <c r="D18" s="67"/>
      <c r="E18" s="139"/>
      <c r="F18" s="67" t="s">
        <v>170</v>
      </c>
      <c r="G18" s="49" t="s">
        <v>171</v>
      </c>
      <c r="H18" s="134" t="s">
        <v>169</v>
      </c>
      <c r="I18" s="49" t="s">
        <v>114</v>
      </c>
      <c r="J18" s="72">
        <v>9.806</v>
      </c>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c r="GK18" s="168"/>
      <c r="GL18" s="168"/>
      <c r="GM18" s="168"/>
      <c r="GN18" s="168"/>
      <c r="GO18" s="168"/>
      <c r="GP18" s="168"/>
      <c r="GQ18" s="168"/>
      <c r="GR18" s="168"/>
      <c r="GS18" s="168"/>
      <c r="GT18" s="168"/>
      <c r="GU18" s="168"/>
      <c r="GV18" s="168"/>
      <c r="GW18" s="168"/>
      <c r="GX18" s="168"/>
      <c r="GY18" s="168"/>
      <c r="GZ18" s="168"/>
      <c r="HA18" s="168"/>
      <c r="HB18" s="168"/>
      <c r="HC18" s="168"/>
      <c r="HD18" s="168"/>
      <c r="HE18" s="168"/>
      <c r="HF18" s="168"/>
      <c r="HG18" s="168"/>
      <c r="HH18" s="168"/>
      <c r="HI18" s="168"/>
      <c r="HJ18" s="168"/>
      <c r="HK18" s="168"/>
      <c r="HL18" s="168"/>
      <c r="HM18" s="168"/>
      <c r="HN18" s="168"/>
      <c r="HO18" s="168"/>
      <c r="HP18" s="168"/>
      <c r="HQ18" s="168"/>
      <c r="HR18" s="168"/>
      <c r="HS18" s="168"/>
      <c r="HT18" s="168"/>
      <c r="HU18" s="168"/>
      <c r="HV18" s="168"/>
      <c r="HW18" s="168"/>
      <c r="HX18" s="168"/>
      <c r="HY18" s="168"/>
      <c r="HZ18" s="168"/>
      <c r="IA18" s="168"/>
      <c r="IB18" s="168"/>
      <c r="IC18" s="168"/>
      <c r="ID18" s="168"/>
      <c r="IE18" s="168"/>
      <c r="IF18" s="168"/>
      <c r="IG18" s="168"/>
      <c r="IH18" s="168"/>
      <c r="II18" s="168"/>
      <c r="IJ18" s="168"/>
      <c r="IK18" s="168"/>
      <c r="IL18" s="168"/>
      <c r="IM18" s="168"/>
      <c r="IN18" s="168"/>
      <c r="IO18" s="168"/>
      <c r="IP18" s="168"/>
      <c r="IQ18" s="168"/>
      <c r="IR18" s="168"/>
      <c r="IS18" s="168"/>
      <c r="IT18" s="17"/>
      <c r="IU18" s="17"/>
      <c r="IV18" s="17"/>
      <c r="IW18" s="17"/>
    </row>
    <row r="19" s="4" customFormat="1" ht="65" customHeight="1" spans="1:257">
      <c r="A19" s="24">
        <v>7</v>
      </c>
      <c r="B19" s="136"/>
      <c r="C19" s="137"/>
      <c r="D19" s="67" t="s">
        <v>172</v>
      </c>
      <c r="E19" s="49" t="s">
        <v>173</v>
      </c>
      <c r="F19" s="67" t="s">
        <v>174</v>
      </c>
      <c r="G19" s="49" t="s">
        <v>175</v>
      </c>
      <c r="H19" s="134" t="s">
        <v>164</v>
      </c>
      <c r="I19" s="49"/>
      <c r="J19" s="72">
        <v>44.88</v>
      </c>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c r="GK19" s="168"/>
      <c r="GL19" s="168"/>
      <c r="GM19" s="168"/>
      <c r="GN19" s="168"/>
      <c r="GO19" s="168"/>
      <c r="GP19" s="168"/>
      <c r="GQ19" s="168"/>
      <c r="GR19" s="168"/>
      <c r="GS19" s="168"/>
      <c r="GT19" s="168"/>
      <c r="GU19" s="168"/>
      <c r="GV19" s="168"/>
      <c r="GW19" s="168"/>
      <c r="GX19" s="168"/>
      <c r="GY19" s="168"/>
      <c r="GZ19" s="168"/>
      <c r="HA19" s="168"/>
      <c r="HB19" s="168"/>
      <c r="HC19" s="168"/>
      <c r="HD19" s="168"/>
      <c r="HE19" s="168"/>
      <c r="HF19" s="168"/>
      <c r="HG19" s="168"/>
      <c r="HH19" s="168"/>
      <c r="HI19" s="168"/>
      <c r="HJ19" s="168"/>
      <c r="HK19" s="168"/>
      <c r="HL19" s="168"/>
      <c r="HM19" s="168"/>
      <c r="HN19" s="168"/>
      <c r="HO19" s="168"/>
      <c r="HP19" s="168"/>
      <c r="HQ19" s="168"/>
      <c r="HR19" s="168"/>
      <c r="HS19" s="168"/>
      <c r="HT19" s="168"/>
      <c r="HU19" s="168"/>
      <c r="HV19" s="168"/>
      <c r="HW19" s="168"/>
      <c r="HX19" s="168"/>
      <c r="HY19" s="168"/>
      <c r="HZ19" s="168"/>
      <c r="IA19" s="168"/>
      <c r="IB19" s="168"/>
      <c r="IC19" s="168"/>
      <c r="ID19" s="168"/>
      <c r="IE19" s="168"/>
      <c r="IF19" s="168"/>
      <c r="IG19" s="168"/>
      <c r="IH19" s="168"/>
      <c r="II19" s="168"/>
      <c r="IJ19" s="168"/>
      <c r="IK19" s="168"/>
      <c r="IL19" s="168"/>
      <c r="IM19" s="168"/>
      <c r="IN19" s="168"/>
      <c r="IO19" s="168"/>
      <c r="IP19" s="168"/>
      <c r="IQ19" s="168"/>
      <c r="IR19" s="168"/>
      <c r="IS19" s="168"/>
      <c r="IT19" s="17"/>
      <c r="IU19" s="17"/>
      <c r="IV19" s="17"/>
      <c r="IW19" s="17"/>
    </row>
    <row r="20" s="4" customFormat="1" ht="55" customHeight="1" spans="1:257">
      <c r="A20" s="24">
        <v>8</v>
      </c>
      <c r="B20" s="136"/>
      <c r="C20" s="137"/>
      <c r="D20" s="67" t="s">
        <v>176</v>
      </c>
      <c r="E20" s="49" t="s">
        <v>177</v>
      </c>
      <c r="F20" s="67" t="s">
        <v>178</v>
      </c>
      <c r="G20" s="49" t="s">
        <v>179</v>
      </c>
      <c r="H20" s="134" t="s">
        <v>180</v>
      </c>
      <c r="I20" s="49"/>
      <c r="J20" s="169">
        <v>16.8315</v>
      </c>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c r="FD20" s="168"/>
      <c r="FE20" s="168"/>
      <c r="FF20" s="168"/>
      <c r="FG20" s="168"/>
      <c r="FH20" s="168"/>
      <c r="FI20" s="168"/>
      <c r="FJ20" s="168"/>
      <c r="FK20" s="168"/>
      <c r="FL20" s="168"/>
      <c r="FM20" s="168"/>
      <c r="FN20" s="168"/>
      <c r="FO20" s="168"/>
      <c r="FP20" s="168"/>
      <c r="FQ20" s="168"/>
      <c r="FR20" s="168"/>
      <c r="FS20" s="168"/>
      <c r="FT20" s="168"/>
      <c r="FU20" s="168"/>
      <c r="FV20" s="168"/>
      <c r="FW20" s="168"/>
      <c r="FX20" s="168"/>
      <c r="FY20" s="168"/>
      <c r="FZ20" s="168"/>
      <c r="GA20" s="168"/>
      <c r="GB20" s="168"/>
      <c r="GC20" s="168"/>
      <c r="GD20" s="168"/>
      <c r="GE20" s="168"/>
      <c r="GF20" s="168"/>
      <c r="GG20" s="168"/>
      <c r="GH20" s="168"/>
      <c r="GI20" s="168"/>
      <c r="GJ20" s="168"/>
      <c r="GK20" s="168"/>
      <c r="GL20" s="168"/>
      <c r="GM20" s="168"/>
      <c r="GN20" s="168"/>
      <c r="GO20" s="168"/>
      <c r="GP20" s="168"/>
      <c r="GQ20" s="168"/>
      <c r="GR20" s="168"/>
      <c r="GS20" s="168"/>
      <c r="GT20" s="168"/>
      <c r="GU20" s="168"/>
      <c r="GV20" s="168"/>
      <c r="GW20" s="168"/>
      <c r="GX20" s="168"/>
      <c r="GY20" s="168"/>
      <c r="GZ20" s="168"/>
      <c r="HA20" s="168"/>
      <c r="HB20" s="168"/>
      <c r="HC20" s="168"/>
      <c r="HD20" s="168"/>
      <c r="HE20" s="168"/>
      <c r="HF20" s="168"/>
      <c r="HG20" s="168"/>
      <c r="HH20" s="168"/>
      <c r="HI20" s="168"/>
      <c r="HJ20" s="168"/>
      <c r="HK20" s="168"/>
      <c r="HL20" s="168"/>
      <c r="HM20" s="168"/>
      <c r="HN20" s="168"/>
      <c r="HO20" s="168"/>
      <c r="HP20" s="168"/>
      <c r="HQ20" s="168"/>
      <c r="HR20" s="168"/>
      <c r="HS20" s="168"/>
      <c r="HT20" s="168"/>
      <c r="HU20" s="168"/>
      <c r="HV20" s="168"/>
      <c r="HW20" s="168"/>
      <c r="HX20" s="168"/>
      <c r="HY20" s="168"/>
      <c r="HZ20" s="168"/>
      <c r="IA20" s="168"/>
      <c r="IB20" s="168"/>
      <c r="IC20" s="168"/>
      <c r="ID20" s="168"/>
      <c r="IE20" s="168"/>
      <c r="IF20" s="168"/>
      <c r="IG20" s="168"/>
      <c r="IH20" s="168"/>
      <c r="II20" s="168"/>
      <c r="IJ20" s="168"/>
      <c r="IK20" s="168"/>
      <c r="IL20" s="168"/>
      <c r="IM20" s="168"/>
      <c r="IN20" s="168"/>
      <c r="IO20" s="168"/>
      <c r="IP20" s="168"/>
      <c r="IQ20" s="168"/>
      <c r="IR20" s="168"/>
      <c r="IS20" s="168"/>
      <c r="IT20" s="17"/>
      <c r="IU20" s="17"/>
      <c r="IV20" s="17"/>
      <c r="IW20" s="17"/>
    </row>
    <row r="21" s="4" customFormat="1" ht="30" customHeight="1" spans="1:257">
      <c r="A21" s="24">
        <v>9</v>
      </c>
      <c r="B21" s="136"/>
      <c r="C21" s="137"/>
      <c r="D21" s="67" t="s">
        <v>181</v>
      </c>
      <c r="E21" s="49" t="s">
        <v>182</v>
      </c>
      <c r="F21" s="67" t="s">
        <v>183</v>
      </c>
      <c r="G21" s="49" t="s">
        <v>184</v>
      </c>
      <c r="H21" s="134" t="s">
        <v>180</v>
      </c>
      <c r="I21" s="49"/>
      <c r="J21" s="169">
        <v>1.408</v>
      </c>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c r="FF21" s="168"/>
      <c r="FG21" s="168"/>
      <c r="FH21" s="168"/>
      <c r="FI21" s="168"/>
      <c r="FJ21" s="168"/>
      <c r="FK21" s="168"/>
      <c r="FL21" s="168"/>
      <c r="FM21" s="168"/>
      <c r="FN21" s="168"/>
      <c r="FO21" s="168"/>
      <c r="FP21" s="168"/>
      <c r="FQ21" s="168"/>
      <c r="FR21" s="168"/>
      <c r="FS21" s="168"/>
      <c r="FT21" s="168"/>
      <c r="FU21" s="168"/>
      <c r="FV21" s="168"/>
      <c r="FW21" s="168"/>
      <c r="FX21" s="168"/>
      <c r="FY21" s="168"/>
      <c r="FZ21" s="168"/>
      <c r="GA21" s="168"/>
      <c r="GB21" s="168"/>
      <c r="GC21" s="168"/>
      <c r="GD21" s="168"/>
      <c r="GE21" s="168"/>
      <c r="GF21" s="168"/>
      <c r="GG21" s="168"/>
      <c r="GH21" s="168"/>
      <c r="GI21" s="168"/>
      <c r="GJ21" s="168"/>
      <c r="GK21" s="168"/>
      <c r="GL21" s="168"/>
      <c r="GM21" s="168"/>
      <c r="GN21" s="168"/>
      <c r="GO21" s="168"/>
      <c r="GP21" s="168"/>
      <c r="GQ21" s="168"/>
      <c r="GR21" s="168"/>
      <c r="GS21" s="168"/>
      <c r="GT21" s="168"/>
      <c r="GU21" s="168"/>
      <c r="GV21" s="168"/>
      <c r="GW21" s="168"/>
      <c r="GX21" s="168"/>
      <c r="GY21" s="168"/>
      <c r="GZ21" s="168"/>
      <c r="HA21" s="168"/>
      <c r="HB21" s="168"/>
      <c r="HC21" s="168"/>
      <c r="HD21" s="168"/>
      <c r="HE21" s="168"/>
      <c r="HF21" s="168"/>
      <c r="HG21" s="168"/>
      <c r="HH21" s="168"/>
      <c r="HI21" s="168"/>
      <c r="HJ21" s="168"/>
      <c r="HK21" s="168"/>
      <c r="HL21" s="168"/>
      <c r="HM21" s="168"/>
      <c r="HN21" s="168"/>
      <c r="HO21" s="168"/>
      <c r="HP21" s="168"/>
      <c r="HQ21" s="168"/>
      <c r="HR21" s="168"/>
      <c r="HS21" s="168"/>
      <c r="HT21" s="168"/>
      <c r="HU21" s="168"/>
      <c r="HV21" s="168"/>
      <c r="HW21" s="168"/>
      <c r="HX21" s="168"/>
      <c r="HY21" s="168"/>
      <c r="HZ21" s="168"/>
      <c r="IA21" s="168"/>
      <c r="IB21" s="168"/>
      <c r="IC21" s="168"/>
      <c r="ID21" s="168"/>
      <c r="IE21" s="168"/>
      <c r="IF21" s="168"/>
      <c r="IG21" s="168"/>
      <c r="IH21" s="168"/>
      <c r="II21" s="168"/>
      <c r="IJ21" s="168"/>
      <c r="IK21" s="168"/>
      <c r="IL21" s="168"/>
      <c r="IM21" s="168"/>
      <c r="IN21" s="168"/>
      <c r="IO21" s="168"/>
      <c r="IP21" s="168"/>
      <c r="IQ21" s="168"/>
      <c r="IR21" s="168"/>
      <c r="IS21" s="168"/>
      <c r="IT21" s="17"/>
      <c r="IU21" s="17"/>
      <c r="IV21" s="17"/>
      <c r="IW21" s="17"/>
    </row>
    <row r="22" s="4" customFormat="1" ht="30" customHeight="1" spans="1:257">
      <c r="A22" s="24">
        <v>10</v>
      </c>
      <c r="B22" s="136"/>
      <c r="C22" s="137"/>
      <c r="D22" s="67" t="s">
        <v>185</v>
      </c>
      <c r="E22" s="49" t="s">
        <v>186</v>
      </c>
      <c r="F22" s="67" t="s">
        <v>187</v>
      </c>
      <c r="G22" s="49" t="s">
        <v>188</v>
      </c>
      <c r="H22" s="134" t="s">
        <v>189</v>
      </c>
      <c r="I22" s="49"/>
      <c r="J22" s="169">
        <v>0.37</v>
      </c>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c r="FF22" s="168"/>
      <c r="FG22" s="168"/>
      <c r="FH22" s="168"/>
      <c r="FI22" s="168"/>
      <c r="FJ22" s="168"/>
      <c r="FK22" s="168"/>
      <c r="FL22" s="168"/>
      <c r="FM22" s="168"/>
      <c r="FN22" s="168"/>
      <c r="FO22" s="168"/>
      <c r="FP22" s="168"/>
      <c r="FQ22" s="168"/>
      <c r="FR22" s="168"/>
      <c r="FS22" s="168"/>
      <c r="FT22" s="168"/>
      <c r="FU22" s="168"/>
      <c r="FV22" s="168"/>
      <c r="FW22" s="168"/>
      <c r="FX22" s="168"/>
      <c r="FY22" s="168"/>
      <c r="FZ22" s="168"/>
      <c r="GA22" s="168"/>
      <c r="GB22" s="168"/>
      <c r="GC22" s="168"/>
      <c r="GD22" s="168"/>
      <c r="GE22" s="168"/>
      <c r="GF22" s="168"/>
      <c r="GG22" s="168"/>
      <c r="GH22" s="168"/>
      <c r="GI22" s="168"/>
      <c r="GJ22" s="168"/>
      <c r="GK22" s="168"/>
      <c r="GL22" s="168"/>
      <c r="GM22" s="168"/>
      <c r="GN22" s="168"/>
      <c r="GO22" s="168"/>
      <c r="GP22" s="168"/>
      <c r="GQ22" s="168"/>
      <c r="GR22" s="168"/>
      <c r="GS22" s="168"/>
      <c r="GT22" s="168"/>
      <c r="GU22" s="168"/>
      <c r="GV22" s="168"/>
      <c r="GW22" s="168"/>
      <c r="GX22" s="168"/>
      <c r="GY22" s="168"/>
      <c r="GZ22" s="168"/>
      <c r="HA22" s="168"/>
      <c r="HB22" s="168"/>
      <c r="HC22" s="168"/>
      <c r="HD22" s="168"/>
      <c r="HE22" s="168"/>
      <c r="HF22" s="168"/>
      <c r="HG22" s="168"/>
      <c r="HH22" s="168"/>
      <c r="HI22" s="168"/>
      <c r="HJ22" s="168"/>
      <c r="HK22" s="168"/>
      <c r="HL22" s="168"/>
      <c r="HM22" s="168"/>
      <c r="HN22" s="168"/>
      <c r="HO22" s="168"/>
      <c r="HP22" s="168"/>
      <c r="HQ22" s="168"/>
      <c r="HR22" s="168"/>
      <c r="HS22" s="168"/>
      <c r="HT22" s="168"/>
      <c r="HU22" s="168"/>
      <c r="HV22" s="168"/>
      <c r="HW22" s="168"/>
      <c r="HX22" s="168"/>
      <c r="HY22" s="168"/>
      <c r="HZ22" s="168"/>
      <c r="IA22" s="168"/>
      <c r="IB22" s="168"/>
      <c r="IC22" s="168"/>
      <c r="ID22" s="168"/>
      <c r="IE22" s="168"/>
      <c r="IF22" s="168"/>
      <c r="IG22" s="168"/>
      <c r="IH22" s="168"/>
      <c r="II22" s="168"/>
      <c r="IJ22" s="168"/>
      <c r="IK22" s="168"/>
      <c r="IL22" s="168"/>
      <c r="IM22" s="168"/>
      <c r="IN22" s="168"/>
      <c r="IO22" s="168"/>
      <c r="IP22" s="168"/>
      <c r="IQ22" s="168"/>
      <c r="IR22" s="168"/>
      <c r="IS22" s="168"/>
      <c r="IT22" s="17"/>
      <c r="IU22" s="17"/>
      <c r="IV22" s="17"/>
      <c r="IW22" s="17"/>
    </row>
    <row r="23" s="4" customFormat="1" ht="26" customHeight="1" spans="1:257">
      <c r="A23" s="24">
        <v>11</v>
      </c>
      <c r="B23" s="136"/>
      <c r="C23" s="137"/>
      <c r="D23" s="67" t="s">
        <v>190</v>
      </c>
      <c r="E23" s="49" t="s">
        <v>191</v>
      </c>
      <c r="F23" s="67" t="s">
        <v>192</v>
      </c>
      <c r="G23" s="49" t="s">
        <v>193</v>
      </c>
      <c r="H23" s="134" t="s">
        <v>194</v>
      </c>
      <c r="I23" s="49"/>
      <c r="J23" s="169">
        <v>1.55</v>
      </c>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68"/>
      <c r="FE23" s="168"/>
      <c r="FF23" s="168"/>
      <c r="FG23" s="168"/>
      <c r="FH23" s="168"/>
      <c r="FI23" s="168"/>
      <c r="FJ23" s="168"/>
      <c r="FK23" s="168"/>
      <c r="FL23" s="168"/>
      <c r="FM23" s="168"/>
      <c r="FN23" s="168"/>
      <c r="FO23" s="168"/>
      <c r="FP23" s="168"/>
      <c r="FQ23" s="168"/>
      <c r="FR23" s="168"/>
      <c r="FS23" s="168"/>
      <c r="FT23" s="168"/>
      <c r="FU23" s="168"/>
      <c r="FV23" s="168"/>
      <c r="FW23" s="168"/>
      <c r="FX23" s="168"/>
      <c r="FY23" s="168"/>
      <c r="FZ23" s="168"/>
      <c r="GA23" s="168"/>
      <c r="GB23" s="168"/>
      <c r="GC23" s="168"/>
      <c r="GD23" s="168"/>
      <c r="GE23" s="168"/>
      <c r="GF23" s="168"/>
      <c r="GG23" s="168"/>
      <c r="GH23" s="168"/>
      <c r="GI23" s="168"/>
      <c r="GJ23" s="168"/>
      <c r="GK23" s="168"/>
      <c r="GL23" s="168"/>
      <c r="GM23" s="168"/>
      <c r="GN23" s="168"/>
      <c r="GO23" s="168"/>
      <c r="GP23" s="168"/>
      <c r="GQ23" s="168"/>
      <c r="GR23" s="168"/>
      <c r="GS23" s="168"/>
      <c r="GT23" s="168"/>
      <c r="GU23" s="168"/>
      <c r="GV23" s="168"/>
      <c r="GW23" s="168"/>
      <c r="GX23" s="168"/>
      <c r="GY23" s="168"/>
      <c r="GZ23" s="168"/>
      <c r="HA23" s="168"/>
      <c r="HB23" s="168"/>
      <c r="HC23" s="168"/>
      <c r="HD23" s="168"/>
      <c r="HE23" s="168"/>
      <c r="HF23" s="168"/>
      <c r="HG23" s="168"/>
      <c r="HH23" s="168"/>
      <c r="HI23" s="168"/>
      <c r="HJ23" s="168"/>
      <c r="HK23" s="168"/>
      <c r="HL23" s="168"/>
      <c r="HM23" s="168"/>
      <c r="HN23" s="168"/>
      <c r="HO23" s="168"/>
      <c r="HP23" s="168"/>
      <c r="HQ23" s="168"/>
      <c r="HR23" s="168"/>
      <c r="HS23" s="168"/>
      <c r="HT23" s="168"/>
      <c r="HU23" s="168"/>
      <c r="HV23" s="168"/>
      <c r="HW23" s="168"/>
      <c r="HX23" s="168"/>
      <c r="HY23" s="168"/>
      <c r="HZ23" s="168"/>
      <c r="IA23" s="168"/>
      <c r="IB23" s="168"/>
      <c r="IC23" s="168"/>
      <c r="ID23" s="168"/>
      <c r="IE23" s="168"/>
      <c r="IF23" s="168"/>
      <c r="IG23" s="168"/>
      <c r="IH23" s="168"/>
      <c r="II23" s="168"/>
      <c r="IJ23" s="168"/>
      <c r="IK23" s="168"/>
      <c r="IL23" s="168"/>
      <c r="IM23" s="168"/>
      <c r="IN23" s="168"/>
      <c r="IO23" s="168"/>
      <c r="IP23" s="168"/>
      <c r="IQ23" s="168"/>
      <c r="IR23" s="168"/>
      <c r="IS23" s="168"/>
      <c r="IT23" s="17"/>
      <c r="IU23" s="17"/>
      <c r="IV23" s="17"/>
      <c r="IW23" s="17"/>
    </row>
    <row r="24" s="4" customFormat="1" ht="51" customHeight="1" spans="1:257">
      <c r="A24" s="24">
        <v>12</v>
      </c>
      <c r="B24" s="136"/>
      <c r="C24" s="137"/>
      <c r="D24" s="67" t="s">
        <v>195</v>
      </c>
      <c r="E24" s="49" t="s">
        <v>196</v>
      </c>
      <c r="F24" s="67" t="s">
        <v>197</v>
      </c>
      <c r="G24" s="49" t="s">
        <v>198</v>
      </c>
      <c r="H24" s="134" t="s">
        <v>199</v>
      </c>
      <c r="I24" s="49"/>
      <c r="J24" s="169">
        <v>3.375</v>
      </c>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8"/>
      <c r="FF24" s="168"/>
      <c r="FG24" s="168"/>
      <c r="FH24" s="168"/>
      <c r="FI24" s="168"/>
      <c r="FJ24" s="168"/>
      <c r="FK24" s="168"/>
      <c r="FL24" s="168"/>
      <c r="FM24" s="168"/>
      <c r="FN24" s="168"/>
      <c r="FO24" s="168"/>
      <c r="FP24" s="168"/>
      <c r="FQ24" s="168"/>
      <c r="FR24" s="168"/>
      <c r="FS24" s="168"/>
      <c r="FT24" s="168"/>
      <c r="FU24" s="168"/>
      <c r="FV24" s="168"/>
      <c r="FW24" s="168"/>
      <c r="FX24" s="168"/>
      <c r="FY24" s="168"/>
      <c r="FZ24" s="168"/>
      <c r="GA24" s="168"/>
      <c r="GB24" s="168"/>
      <c r="GC24" s="168"/>
      <c r="GD24" s="168"/>
      <c r="GE24" s="168"/>
      <c r="GF24" s="168"/>
      <c r="GG24" s="168"/>
      <c r="GH24" s="168"/>
      <c r="GI24" s="168"/>
      <c r="GJ24" s="168"/>
      <c r="GK24" s="168"/>
      <c r="GL24" s="168"/>
      <c r="GM24" s="168"/>
      <c r="GN24" s="168"/>
      <c r="GO24" s="168"/>
      <c r="GP24" s="168"/>
      <c r="GQ24" s="168"/>
      <c r="GR24" s="168"/>
      <c r="GS24" s="168"/>
      <c r="GT24" s="168"/>
      <c r="GU24" s="168"/>
      <c r="GV24" s="168"/>
      <c r="GW24" s="168"/>
      <c r="GX24" s="168"/>
      <c r="GY24" s="168"/>
      <c r="GZ24" s="168"/>
      <c r="HA24" s="168"/>
      <c r="HB24" s="168"/>
      <c r="HC24" s="168"/>
      <c r="HD24" s="168"/>
      <c r="HE24" s="168"/>
      <c r="HF24" s="168"/>
      <c r="HG24" s="168"/>
      <c r="HH24" s="168"/>
      <c r="HI24" s="168"/>
      <c r="HJ24" s="168"/>
      <c r="HK24" s="168"/>
      <c r="HL24" s="168"/>
      <c r="HM24" s="168"/>
      <c r="HN24" s="168"/>
      <c r="HO24" s="168"/>
      <c r="HP24" s="168"/>
      <c r="HQ24" s="168"/>
      <c r="HR24" s="168"/>
      <c r="HS24" s="168"/>
      <c r="HT24" s="168"/>
      <c r="HU24" s="168"/>
      <c r="HV24" s="168"/>
      <c r="HW24" s="168"/>
      <c r="HX24" s="168"/>
      <c r="HY24" s="168"/>
      <c r="HZ24" s="168"/>
      <c r="IA24" s="168"/>
      <c r="IB24" s="168"/>
      <c r="IC24" s="168"/>
      <c r="ID24" s="168"/>
      <c r="IE24" s="168"/>
      <c r="IF24" s="168"/>
      <c r="IG24" s="168"/>
      <c r="IH24" s="168"/>
      <c r="II24" s="168"/>
      <c r="IJ24" s="168"/>
      <c r="IK24" s="168"/>
      <c r="IL24" s="168"/>
      <c r="IM24" s="168"/>
      <c r="IN24" s="168"/>
      <c r="IO24" s="168"/>
      <c r="IP24" s="168"/>
      <c r="IQ24" s="168"/>
      <c r="IR24" s="168"/>
      <c r="IS24" s="168"/>
      <c r="IT24" s="17"/>
      <c r="IU24" s="17"/>
      <c r="IV24" s="17"/>
      <c r="IW24" s="17"/>
    </row>
    <row r="25" s="4" customFormat="1" ht="36" customHeight="1" spans="1:257">
      <c r="A25" s="24">
        <v>13</v>
      </c>
      <c r="B25" s="136"/>
      <c r="C25" s="137"/>
      <c r="D25" s="67" t="s">
        <v>200</v>
      </c>
      <c r="E25" s="49" t="s">
        <v>201</v>
      </c>
      <c r="F25" s="67" t="s">
        <v>202</v>
      </c>
      <c r="G25" s="49" t="s">
        <v>203</v>
      </c>
      <c r="H25" s="134" t="s">
        <v>204</v>
      </c>
      <c r="I25" s="49"/>
      <c r="J25" s="169">
        <v>16.1405</v>
      </c>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c r="FF25" s="168"/>
      <c r="FG25" s="168"/>
      <c r="FH25" s="168"/>
      <c r="FI25" s="168"/>
      <c r="FJ25" s="168"/>
      <c r="FK25" s="168"/>
      <c r="FL25" s="168"/>
      <c r="FM25" s="168"/>
      <c r="FN25" s="168"/>
      <c r="FO25" s="168"/>
      <c r="FP25" s="168"/>
      <c r="FQ25" s="168"/>
      <c r="FR25" s="168"/>
      <c r="FS25" s="168"/>
      <c r="FT25" s="168"/>
      <c r="FU25" s="168"/>
      <c r="FV25" s="168"/>
      <c r="FW25" s="168"/>
      <c r="FX25" s="168"/>
      <c r="FY25" s="168"/>
      <c r="FZ25" s="168"/>
      <c r="GA25" s="168"/>
      <c r="GB25" s="168"/>
      <c r="GC25" s="168"/>
      <c r="GD25" s="168"/>
      <c r="GE25" s="168"/>
      <c r="GF25" s="168"/>
      <c r="GG25" s="168"/>
      <c r="GH25" s="168"/>
      <c r="GI25" s="168"/>
      <c r="GJ25" s="168"/>
      <c r="GK25" s="168"/>
      <c r="GL25" s="168"/>
      <c r="GM25" s="168"/>
      <c r="GN25" s="168"/>
      <c r="GO25" s="168"/>
      <c r="GP25" s="168"/>
      <c r="GQ25" s="168"/>
      <c r="GR25" s="168"/>
      <c r="GS25" s="168"/>
      <c r="GT25" s="168"/>
      <c r="GU25" s="168"/>
      <c r="GV25" s="168"/>
      <c r="GW25" s="168"/>
      <c r="GX25" s="168"/>
      <c r="GY25" s="168"/>
      <c r="GZ25" s="168"/>
      <c r="HA25" s="168"/>
      <c r="HB25" s="168"/>
      <c r="HC25" s="168"/>
      <c r="HD25" s="168"/>
      <c r="HE25" s="168"/>
      <c r="HF25" s="168"/>
      <c r="HG25" s="168"/>
      <c r="HH25" s="168"/>
      <c r="HI25" s="168"/>
      <c r="HJ25" s="168"/>
      <c r="HK25" s="168"/>
      <c r="HL25" s="168"/>
      <c r="HM25" s="168"/>
      <c r="HN25" s="168"/>
      <c r="HO25" s="168"/>
      <c r="HP25" s="168"/>
      <c r="HQ25" s="168"/>
      <c r="HR25" s="168"/>
      <c r="HS25" s="168"/>
      <c r="HT25" s="168"/>
      <c r="HU25" s="168"/>
      <c r="HV25" s="168"/>
      <c r="HW25" s="168"/>
      <c r="HX25" s="168"/>
      <c r="HY25" s="168"/>
      <c r="HZ25" s="168"/>
      <c r="IA25" s="168"/>
      <c r="IB25" s="168"/>
      <c r="IC25" s="168"/>
      <c r="ID25" s="168"/>
      <c r="IE25" s="168"/>
      <c r="IF25" s="168"/>
      <c r="IG25" s="168"/>
      <c r="IH25" s="168"/>
      <c r="II25" s="168"/>
      <c r="IJ25" s="168"/>
      <c r="IK25" s="168"/>
      <c r="IL25" s="168"/>
      <c r="IM25" s="168"/>
      <c r="IN25" s="168"/>
      <c r="IO25" s="168"/>
      <c r="IP25" s="168"/>
      <c r="IQ25" s="168"/>
      <c r="IR25" s="168"/>
      <c r="IS25" s="168"/>
      <c r="IT25" s="17"/>
      <c r="IU25" s="17"/>
      <c r="IV25" s="17"/>
      <c r="IW25" s="17"/>
    </row>
    <row r="26" s="4" customFormat="1" ht="26" customHeight="1" spans="1:257">
      <c r="A26" s="24">
        <v>14</v>
      </c>
      <c r="B26" s="136"/>
      <c r="C26" s="137"/>
      <c r="D26" s="67" t="s">
        <v>205</v>
      </c>
      <c r="E26" s="49" t="s">
        <v>186</v>
      </c>
      <c r="F26" s="67" t="s">
        <v>206</v>
      </c>
      <c r="G26" s="49" t="s">
        <v>188</v>
      </c>
      <c r="H26" s="134" t="s">
        <v>207</v>
      </c>
      <c r="I26" s="49"/>
      <c r="J26" s="169">
        <v>0.389</v>
      </c>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c r="FD26" s="168"/>
      <c r="FE26" s="168"/>
      <c r="FF26" s="168"/>
      <c r="FG26" s="168"/>
      <c r="FH26" s="168"/>
      <c r="FI26" s="168"/>
      <c r="FJ26" s="168"/>
      <c r="FK26" s="168"/>
      <c r="FL26" s="168"/>
      <c r="FM26" s="168"/>
      <c r="FN26" s="168"/>
      <c r="FO26" s="168"/>
      <c r="FP26" s="168"/>
      <c r="FQ26" s="168"/>
      <c r="FR26" s="168"/>
      <c r="FS26" s="168"/>
      <c r="FT26" s="168"/>
      <c r="FU26" s="168"/>
      <c r="FV26" s="168"/>
      <c r="FW26" s="168"/>
      <c r="FX26" s="168"/>
      <c r="FY26" s="168"/>
      <c r="FZ26" s="168"/>
      <c r="GA26" s="168"/>
      <c r="GB26" s="168"/>
      <c r="GC26" s="168"/>
      <c r="GD26" s="168"/>
      <c r="GE26" s="168"/>
      <c r="GF26" s="168"/>
      <c r="GG26" s="168"/>
      <c r="GH26" s="168"/>
      <c r="GI26" s="168"/>
      <c r="GJ26" s="168"/>
      <c r="GK26" s="168"/>
      <c r="GL26" s="168"/>
      <c r="GM26" s="168"/>
      <c r="GN26" s="168"/>
      <c r="GO26" s="168"/>
      <c r="GP26" s="168"/>
      <c r="GQ26" s="168"/>
      <c r="GR26" s="168"/>
      <c r="GS26" s="168"/>
      <c r="GT26" s="168"/>
      <c r="GU26" s="168"/>
      <c r="GV26" s="168"/>
      <c r="GW26" s="168"/>
      <c r="GX26" s="168"/>
      <c r="GY26" s="168"/>
      <c r="GZ26" s="168"/>
      <c r="HA26" s="168"/>
      <c r="HB26" s="168"/>
      <c r="HC26" s="168"/>
      <c r="HD26" s="168"/>
      <c r="HE26" s="168"/>
      <c r="HF26" s="168"/>
      <c r="HG26" s="168"/>
      <c r="HH26" s="168"/>
      <c r="HI26" s="168"/>
      <c r="HJ26" s="168"/>
      <c r="HK26" s="168"/>
      <c r="HL26" s="168"/>
      <c r="HM26" s="168"/>
      <c r="HN26" s="168"/>
      <c r="HO26" s="168"/>
      <c r="HP26" s="168"/>
      <c r="HQ26" s="168"/>
      <c r="HR26" s="168"/>
      <c r="HS26" s="168"/>
      <c r="HT26" s="168"/>
      <c r="HU26" s="168"/>
      <c r="HV26" s="168"/>
      <c r="HW26" s="168"/>
      <c r="HX26" s="168"/>
      <c r="HY26" s="168"/>
      <c r="HZ26" s="168"/>
      <c r="IA26" s="168"/>
      <c r="IB26" s="168"/>
      <c r="IC26" s="168"/>
      <c r="ID26" s="168"/>
      <c r="IE26" s="168"/>
      <c r="IF26" s="168"/>
      <c r="IG26" s="168"/>
      <c r="IH26" s="168"/>
      <c r="II26" s="168"/>
      <c r="IJ26" s="168"/>
      <c r="IK26" s="168"/>
      <c r="IL26" s="168"/>
      <c r="IM26" s="168"/>
      <c r="IN26" s="168"/>
      <c r="IO26" s="168"/>
      <c r="IP26" s="168"/>
      <c r="IQ26" s="168"/>
      <c r="IR26" s="168"/>
      <c r="IS26" s="168"/>
      <c r="IT26" s="17"/>
      <c r="IU26" s="17"/>
      <c r="IV26" s="17"/>
      <c r="IW26" s="17"/>
    </row>
    <row r="27" s="4" customFormat="1" ht="26" customHeight="1" spans="1:10">
      <c r="A27" s="24">
        <v>15</v>
      </c>
      <c r="B27" s="136"/>
      <c r="C27" s="137"/>
      <c r="D27" s="67" t="s">
        <v>208</v>
      </c>
      <c r="E27" s="49" t="s">
        <v>191</v>
      </c>
      <c r="F27" s="67" t="s">
        <v>209</v>
      </c>
      <c r="G27" s="49" t="s">
        <v>210</v>
      </c>
      <c r="H27" s="134" t="s">
        <v>211</v>
      </c>
      <c r="I27" s="49"/>
      <c r="J27" s="46">
        <v>5.55</v>
      </c>
    </row>
    <row r="28" s="4" customFormat="1" ht="26" customHeight="1" spans="1:10">
      <c r="A28" s="24">
        <v>16</v>
      </c>
      <c r="B28" s="136"/>
      <c r="C28" s="137"/>
      <c r="D28" s="67" t="s">
        <v>212</v>
      </c>
      <c r="E28" s="49" t="s">
        <v>213</v>
      </c>
      <c r="F28" s="67" t="s">
        <v>214</v>
      </c>
      <c r="G28" s="49" t="s">
        <v>215</v>
      </c>
      <c r="H28" s="134" t="s">
        <v>216</v>
      </c>
      <c r="I28" s="49"/>
      <c r="J28" s="169">
        <v>0.75</v>
      </c>
    </row>
    <row r="29" s="4" customFormat="1" ht="26" customHeight="1" spans="1:10">
      <c r="A29" s="24">
        <v>17</v>
      </c>
      <c r="B29" s="136"/>
      <c r="C29" s="137"/>
      <c r="D29" s="67" t="s">
        <v>217</v>
      </c>
      <c r="E29" s="49" t="s">
        <v>166</v>
      </c>
      <c r="F29" s="67" t="s">
        <v>218</v>
      </c>
      <c r="G29" s="49" t="s">
        <v>219</v>
      </c>
      <c r="H29" s="134" t="s">
        <v>220</v>
      </c>
      <c r="I29" s="49"/>
      <c r="J29" s="46">
        <v>0.55</v>
      </c>
    </row>
    <row r="30" s="4" customFormat="1" ht="89" customHeight="1" spans="1:10">
      <c r="A30" s="24">
        <v>18</v>
      </c>
      <c r="B30" s="136"/>
      <c r="C30" s="137"/>
      <c r="D30" s="67" t="s">
        <v>172</v>
      </c>
      <c r="E30" s="49" t="s">
        <v>221</v>
      </c>
      <c r="F30" s="67" t="s">
        <v>222</v>
      </c>
      <c r="G30" s="49" t="s">
        <v>223</v>
      </c>
      <c r="H30" s="134" t="s">
        <v>164</v>
      </c>
      <c r="I30" s="49" t="s">
        <v>105</v>
      </c>
      <c r="J30" s="169">
        <v>73.26</v>
      </c>
    </row>
    <row r="31" s="4" customFormat="1" ht="26" customHeight="1" spans="1:10">
      <c r="A31" s="24">
        <v>19</v>
      </c>
      <c r="B31" s="136"/>
      <c r="C31" s="137"/>
      <c r="D31" s="66" t="s">
        <v>224</v>
      </c>
      <c r="E31" s="49" t="s">
        <v>225</v>
      </c>
      <c r="F31" s="67" t="s">
        <v>226</v>
      </c>
      <c r="G31" s="49" t="s">
        <v>227</v>
      </c>
      <c r="H31" s="134" t="s">
        <v>180</v>
      </c>
      <c r="I31" s="49"/>
      <c r="J31" s="169">
        <v>9.3345</v>
      </c>
    </row>
    <row r="32" s="4" customFormat="1" ht="26" customHeight="1" spans="1:10">
      <c r="A32" s="24">
        <v>20</v>
      </c>
      <c r="B32" s="136"/>
      <c r="C32" s="137"/>
      <c r="D32" s="66" t="s">
        <v>200</v>
      </c>
      <c r="E32" s="49" t="s">
        <v>225</v>
      </c>
      <c r="F32" s="67" t="s">
        <v>228</v>
      </c>
      <c r="G32" s="49" t="s">
        <v>227</v>
      </c>
      <c r="H32" s="134" t="s">
        <v>229</v>
      </c>
      <c r="I32" s="49"/>
      <c r="J32" s="169">
        <v>17.4055</v>
      </c>
    </row>
    <row r="33" s="4" customFormat="1" ht="81" customHeight="1" spans="1:10">
      <c r="A33" s="24">
        <v>21</v>
      </c>
      <c r="B33" s="136"/>
      <c r="C33" s="137"/>
      <c r="D33" s="67" t="s">
        <v>172</v>
      </c>
      <c r="E33" s="67" t="s">
        <v>230</v>
      </c>
      <c r="F33" s="67" t="s">
        <v>231</v>
      </c>
      <c r="G33" s="67" t="s">
        <v>232</v>
      </c>
      <c r="H33" s="140" t="s">
        <v>164</v>
      </c>
      <c r="I33" s="49" t="s">
        <v>114</v>
      </c>
      <c r="J33" s="169">
        <v>3.3</v>
      </c>
    </row>
    <row r="34" s="4" customFormat="1" ht="120" customHeight="1" spans="1:10">
      <c r="A34" s="24">
        <v>22</v>
      </c>
      <c r="B34" s="139"/>
      <c r="C34" s="141"/>
      <c r="D34" s="49" t="s">
        <v>165</v>
      </c>
      <c r="E34" s="64" t="s">
        <v>233</v>
      </c>
      <c r="F34" s="64" t="s">
        <v>234</v>
      </c>
      <c r="G34" s="64" t="s">
        <v>235</v>
      </c>
      <c r="H34" s="142" t="s">
        <v>236</v>
      </c>
      <c r="I34" s="49" t="s">
        <v>68</v>
      </c>
      <c r="J34" s="72">
        <v>310.08</v>
      </c>
    </row>
    <row r="35" s="5" customFormat="1" ht="26" customHeight="1" spans="1:10">
      <c r="A35" s="54"/>
      <c r="B35" s="143" t="s">
        <v>237</v>
      </c>
      <c r="C35" s="144"/>
      <c r="D35" s="54"/>
      <c r="E35" s="54"/>
      <c r="F35" s="54"/>
      <c r="G35" s="54"/>
      <c r="H35" s="145"/>
      <c r="I35" s="54"/>
      <c r="J35" s="73">
        <f>SUM(J16:J34)</f>
        <v>721.22</v>
      </c>
    </row>
    <row r="36" s="4" customFormat="1" ht="50" customHeight="1" spans="1:251">
      <c r="A36" s="24">
        <v>23</v>
      </c>
      <c r="B36" s="146" t="s">
        <v>128</v>
      </c>
      <c r="C36" s="146" t="s">
        <v>238</v>
      </c>
      <c r="D36" s="56" t="s">
        <v>239</v>
      </c>
      <c r="E36" s="56" t="s">
        <v>238</v>
      </c>
      <c r="F36" s="56" t="s">
        <v>240</v>
      </c>
      <c r="G36" s="56" t="s">
        <v>241</v>
      </c>
      <c r="H36" s="147" t="s">
        <v>242</v>
      </c>
      <c r="I36" s="56" t="s">
        <v>105</v>
      </c>
      <c r="J36" s="74">
        <v>29.43</v>
      </c>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40"/>
      <c r="IO36" s="40"/>
      <c r="IP36" s="40"/>
      <c r="IQ36" s="40"/>
    </row>
    <row r="37" s="4" customFormat="1" ht="48" customHeight="1" spans="1:251">
      <c r="A37" s="24"/>
      <c r="B37" s="148"/>
      <c r="C37" s="148"/>
      <c r="D37" s="56"/>
      <c r="E37" s="56"/>
      <c r="F37" s="56"/>
      <c r="G37" s="56"/>
      <c r="H37" s="147" t="s">
        <v>242</v>
      </c>
      <c r="I37" s="56" t="s">
        <v>114</v>
      </c>
      <c r="J37" s="74">
        <v>31.5</v>
      </c>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40"/>
      <c r="IO37" s="40"/>
      <c r="IP37" s="40"/>
      <c r="IQ37" s="40"/>
    </row>
    <row r="38" s="4" customFormat="1" ht="52" customHeight="1" spans="1:251">
      <c r="A38" s="24"/>
      <c r="B38" s="148"/>
      <c r="C38" s="148"/>
      <c r="D38" s="56"/>
      <c r="E38" s="56"/>
      <c r="F38" s="56"/>
      <c r="G38" s="56" t="s">
        <v>243</v>
      </c>
      <c r="H38" s="147" t="s">
        <v>244</v>
      </c>
      <c r="I38" s="56" t="s">
        <v>68</v>
      </c>
      <c r="J38" s="169">
        <v>3.8261</v>
      </c>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40"/>
      <c r="IO38" s="40"/>
      <c r="IP38" s="40"/>
      <c r="IQ38" s="40"/>
    </row>
    <row r="39" s="4" customFormat="1" ht="83" customHeight="1" spans="1:251">
      <c r="A39" s="24">
        <v>24</v>
      </c>
      <c r="B39" s="148"/>
      <c r="C39" s="148"/>
      <c r="D39" s="67" t="s">
        <v>245</v>
      </c>
      <c r="E39" s="56" t="s">
        <v>238</v>
      </c>
      <c r="F39" s="67" t="s">
        <v>246</v>
      </c>
      <c r="G39" s="67" t="s">
        <v>247</v>
      </c>
      <c r="H39" s="147" t="s">
        <v>248</v>
      </c>
      <c r="I39" s="56" t="s">
        <v>105</v>
      </c>
      <c r="J39" s="74">
        <v>186.91</v>
      </c>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40"/>
      <c r="IO39" s="40"/>
      <c r="IP39" s="40"/>
      <c r="IQ39" s="40"/>
    </row>
    <row r="40" s="4" customFormat="1" ht="47" customHeight="1" spans="1:251">
      <c r="A40" s="24">
        <v>25</v>
      </c>
      <c r="B40" s="148"/>
      <c r="C40" s="148"/>
      <c r="D40" s="56" t="s">
        <v>249</v>
      </c>
      <c r="E40" s="56" t="s">
        <v>238</v>
      </c>
      <c r="F40" s="57" t="s">
        <v>250</v>
      </c>
      <c r="G40" s="57" t="s">
        <v>251</v>
      </c>
      <c r="H40" s="147" t="s">
        <v>252</v>
      </c>
      <c r="I40" s="56"/>
      <c r="J40" s="74">
        <v>11.14</v>
      </c>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40"/>
      <c r="IO40" s="40"/>
      <c r="IP40" s="40"/>
      <c r="IQ40" s="40"/>
    </row>
    <row r="41" s="4" customFormat="1" ht="49" customHeight="1" spans="1:251">
      <c r="A41" s="24">
        <v>26</v>
      </c>
      <c r="B41" s="148"/>
      <c r="C41" s="148"/>
      <c r="D41" s="56" t="s">
        <v>253</v>
      </c>
      <c r="E41" s="56" t="s">
        <v>159</v>
      </c>
      <c r="F41" s="57" t="s">
        <v>254</v>
      </c>
      <c r="G41" s="57" t="s">
        <v>255</v>
      </c>
      <c r="H41" s="147" t="s">
        <v>256</v>
      </c>
      <c r="I41" s="56" t="s">
        <v>105</v>
      </c>
      <c r="J41" s="74">
        <v>150</v>
      </c>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40"/>
      <c r="IO41" s="40"/>
      <c r="IP41" s="40"/>
      <c r="IQ41" s="40"/>
    </row>
    <row r="42" s="4" customFormat="1" ht="54" customHeight="1" spans="1:251">
      <c r="A42" s="24">
        <v>27</v>
      </c>
      <c r="B42" s="149"/>
      <c r="C42" s="149"/>
      <c r="D42" s="56" t="s">
        <v>239</v>
      </c>
      <c r="E42" s="56" t="s">
        <v>238</v>
      </c>
      <c r="F42" s="57" t="s">
        <v>257</v>
      </c>
      <c r="G42" s="57" t="s">
        <v>258</v>
      </c>
      <c r="H42" s="147" t="s">
        <v>259</v>
      </c>
      <c r="I42" s="56" t="s">
        <v>114</v>
      </c>
      <c r="J42" s="74">
        <v>10.1</v>
      </c>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40"/>
      <c r="IO42" s="40"/>
      <c r="IP42" s="40"/>
      <c r="IQ42" s="40"/>
    </row>
    <row r="43" s="4" customFormat="1" ht="24" customHeight="1" spans="1:251">
      <c r="A43" s="24"/>
      <c r="B43" s="108" t="s">
        <v>260</v>
      </c>
      <c r="C43" s="150"/>
      <c r="D43" s="26"/>
      <c r="E43" s="26"/>
      <c r="F43" s="26"/>
      <c r="G43" s="26"/>
      <c r="H43" s="108"/>
      <c r="I43" s="26"/>
      <c r="J43" s="25">
        <f>SUM(J36:J42)</f>
        <v>422.9061</v>
      </c>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40"/>
      <c r="IO43" s="40"/>
      <c r="IP43" s="40"/>
      <c r="IQ43" s="40"/>
    </row>
    <row r="44" s="6" customFormat="1" ht="75" customHeight="1" spans="1:253">
      <c r="A44" s="60">
        <v>28</v>
      </c>
      <c r="B44" s="151" t="s">
        <v>128</v>
      </c>
      <c r="C44" s="152" t="s">
        <v>261</v>
      </c>
      <c r="D44" s="61" t="s">
        <v>262</v>
      </c>
      <c r="E44" s="61" t="s">
        <v>263</v>
      </c>
      <c r="F44" s="61" t="s">
        <v>264</v>
      </c>
      <c r="G44" s="61" t="s">
        <v>265</v>
      </c>
      <c r="H44" s="153" t="s">
        <v>266</v>
      </c>
      <c r="I44" s="61" t="s">
        <v>114</v>
      </c>
      <c r="J44" s="72">
        <v>121.5</v>
      </c>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row>
    <row r="45" s="6" customFormat="1" ht="125" customHeight="1" spans="1:253">
      <c r="A45" s="60">
        <v>29</v>
      </c>
      <c r="B45" s="154"/>
      <c r="C45" s="155"/>
      <c r="D45" s="156" t="s">
        <v>267</v>
      </c>
      <c r="E45" s="156" t="s">
        <v>137</v>
      </c>
      <c r="F45" s="156" t="s">
        <v>268</v>
      </c>
      <c r="G45" s="156" t="s">
        <v>269</v>
      </c>
      <c r="H45" s="157" t="s">
        <v>270</v>
      </c>
      <c r="I45" s="61" t="s">
        <v>105</v>
      </c>
      <c r="J45" s="170">
        <v>96.72</v>
      </c>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row>
    <row r="46" s="6" customFormat="1" ht="75" customHeight="1" spans="1:253">
      <c r="A46" s="60">
        <v>30</v>
      </c>
      <c r="B46" s="154"/>
      <c r="C46" s="155"/>
      <c r="D46" s="158" t="s">
        <v>262</v>
      </c>
      <c r="E46" s="158" t="s">
        <v>263</v>
      </c>
      <c r="F46" s="156" t="s">
        <v>271</v>
      </c>
      <c r="G46" s="156" t="s">
        <v>265</v>
      </c>
      <c r="H46" s="157" t="s">
        <v>272</v>
      </c>
      <c r="I46" s="61"/>
      <c r="J46" s="170">
        <v>47.67005</v>
      </c>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row>
    <row r="47" s="6" customFormat="1" ht="201" customHeight="1" spans="1:253">
      <c r="A47" s="60">
        <v>31</v>
      </c>
      <c r="B47" s="154"/>
      <c r="C47" s="155"/>
      <c r="D47" s="61" t="s">
        <v>273</v>
      </c>
      <c r="E47" s="61" t="s">
        <v>274</v>
      </c>
      <c r="F47" s="61" t="s">
        <v>275</v>
      </c>
      <c r="G47" s="61" t="s">
        <v>276</v>
      </c>
      <c r="H47" s="153" t="s">
        <v>277</v>
      </c>
      <c r="I47" s="61"/>
      <c r="J47" s="72">
        <v>82.834</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row>
    <row r="48" s="6" customFormat="1" ht="249" customHeight="1" spans="1:253">
      <c r="A48" s="60">
        <v>32</v>
      </c>
      <c r="B48" s="154"/>
      <c r="C48" s="155"/>
      <c r="D48" s="159" t="s">
        <v>278</v>
      </c>
      <c r="E48" s="159" t="s">
        <v>279</v>
      </c>
      <c r="F48" s="159" t="s">
        <v>280</v>
      </c>
      <c r="G48" s="159" t="s">
        <v>281</v>
      </c>
      <c r="H48" s="160" t="s">
        <v>282</v>
      </c>
      <c r="I48" s="61" t="s">
        <v>283</v>
      </c>
      <c r="J48" s="171">
        <v>45.83595</v>
      </c>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row>
    <row r="49" s="6" customFormat="1" ht="50" customHeight="1" spans="1:253">
      <c r="A49" s="60">
        <v>33</v>
      </c>
      <c r="B49" s="154"/>
      <c r="C49" s="155"/>
      <c r="D49" s="61" t="s">
        <v>284</v>
      </c>
      <c r="E49" s="61" t="s">
        <v>285</v>
      </c>
      <c r="F49" s="61" t="s">
        <v>286</v>
      </c>
      <c r="G49" s="61" t="s">
        <v>287</v>
      </c>
      <c r="H49" s="153" t="s">
        <v>288</v>
      </c>
      <c r="I49" s="61" t="s">
        <v>68</v>
      </c>
      <c r="J49" s="77">
        <v>33.262848</v>
      </c>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row>
    <row r="50" s="6" customFormat="1" ht="65" customHeight="1" spans="1:253">
      <c r="A50" s="60">
        <v>34</v>
      </c>
      <c r="B50" s="154"/>
      <c r="C50" s="155"/>
      <c r="D50" s="61" t="s">
        <v>262</v>
      </c>
      <c r="E50" s="61" t="s">
        <v>289</v>
      </c>
      <c r="F50" s="61" t="s">
        <v>290</v>
      </c>
      <c r="G50" s="61" t="s">
        <v>291</v>
      </c>
      <c r="H50" s="153" t="s">
        <v>292</v>
      </c>
      <c r="I50" s="61" t="s">
        <v>105</v>
      </c>
      <c r="J50" s="77">
        <v>99.96</v>
      </c>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row>
    <row r="51" s="6" customFormat="1" ht="66" customHeight="1" spans="1:253">
      <c r="A51" s="60">
        <v>35</v>
      </c>
      <c r="B51" s="154"/>
      <c r="C51" s="155"/>
      <c r="D51" s="61" t="s">
        <v>267</v>
      </c>
      <c r="E51" s="61" t="s">
        <v>137</v>
      </c>
      <c r="F51" s="61" t="s">
        <v>293</v>
      </c>
      <c r="G51" s="61" t="s">
        <v>294</v>
      </c>
      <c r="H51" s="153" t="s">
        <v>295</v>
      </c>
      <c r="I51" s="61"/>
      <c r="J51" s="77">
        <v>99.84</v>
      </c>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c r="IP51" s="76"/>
      <c r="IQ51" s="76"/>
      <c r="IR51" s="76"/>
      <c r="IS51" s="76"/>
    </row>
    <row r="52" s="6" customFormat="1" ht="63" customHeight="1" spans="1:253">
      <c r="A52" s="60">
        <v>36</v>
      </c>
      <c r="B52" s="154"/>
      <c r="C52" s="155"/>
      <c r="D52" s="69" t="s">
        <v>278</v>
      </c>
      <c r="E52" s="61" t="s">
        <v>296</v>
      </c>
      <c r="F52" s="61" t="s">
        <v>297</v>
      </c>
      <c r="G52" s="61" t="s">
        <v>296</v>
      </c>
      <c r="H52" s="153" t="s">
        <v>298</v>
      </c>
      <c r="I52" s="61"/>
      <c r="J52" s="77">
        <v>0.2</v>
      </c>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c r="IP52" s="76"/>
      <c r="IQ52" s="76"/>
      <c r="IR52" s="76"/>
      <c r="IS52" s="76"/>
    </row>
    <row r="53" s="6" customFormat="1" ht="34" customHeight="1" spans="1:253">
      <c r="A53" s="60">
        <v>37</v>
      </c>
      <c r="B53" s="154"/>
      <c r="C53" s="155"/>
      <c r="D53" s="61" t="s">
        <v>262</v>
      </c>
      <c r="E53" s="61" t="s">
        <v>289</v>
      </c>
      <c r="F53" s="61" t="s">
        <v>299</v>
      </c>
      <c r="G53" s="61" t="s">
        <v>291</v>
      </c>
      <c r="H53" s="153" t="s">
        <v>300</v>
      </c>
      <c r="I53" s="61" t="s">
        <v>114</v>
      </c>
      <c r="J53" s="77">
        <v>47.931242</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row>
    <row r="54" s="6" customFormat="1" ht="33" customHeight="1" spans="1:253">
      <c r="A54" s="60">
        <v>38</v>
      </c>
      <c r="B54" s="161"/>
      <c r="C54" s="162"/>
      <c r="D54" s="61" t="s">
        <v>284</v>
      </c>
      <c r="E54" s="61" t="s">
        <v>285</v>
      </c>
      <c r="F54" s="61" t="s">
        <v>286</v>
      </c>
      <c r="G54" s="61" t="s">
        <v>301</v>
      </c>
      <c r="H54" s="153" t="s">
        <v>300</v>
      </c>
      <c r="I54" s="61"/>
      <c r="J54" s="77">
        <v>111.7</v>
      </c>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c r="IR54" s="76"/>
      <c r="IS54" s="76"/>
    </row>
    <row r="55" s="6" customFormat="1" ht="24" customHeight="1" spans="1:253">
      <c r="A55" s="60"/>
      <c r="B55" s="163" t="s">
        <v>302</v>
      </c>
      <c r="C55" s="164"/>
      <c r="D55" s="63"/>
      <c r="E55" s="63"/>
      <c r="F55" s="63"/>
      <c r="G55" s="63"/>
      <c r="H55" s="163"/>
      <c r="I55" s="63"/>
      <c r="J55" s="78">
        <f>SUM(J44:J54)</f>
        <v>787.45409</v>
      </c>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c r="IP55" s="76"/>
      <c r="IQ55" s="76"/>
      <c r="IR55" s="76"/>
      <c r="IS55" s="76"/>
    </row>
    <row r="56" s="4" customFormat="1" ht="82" customHeight="1" spans="1:253">
      <c r="A56" s="24">
        <v>39</v>
      </c>
      <c r="B56" s="132" t="s">
        <v>128</v>
      </c>
      <c r="C56" s="133" t="s">
        <v>109</v>
      </c>
      <c r="D56" s="49" t="s">
        <v>303</v>
      </c>
      <c r="E56" s="49" t="s">
        <v>304</v>
      </c>
      <c r="F56" s="49" t="s">
        <v>305</v>
      </c>
      <c r="G56" s="49" t="s">
        <v>306</v>
      </c>
      <c r="H56" s="147" t="s">
        <v>307</v>
      </c>
      <c r="I56" s="49" t="s">
        <v>105</v>
      </c>
      <c r="J56" s="72">
        <v>417.16</v>
      </c>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row>
    <row r="57" s="4" customFormat="1" ht="60" customHeight="1" spans="1:253">
      <c r="A57" s="24">
        <v>40</v>
      </c>
      <c r="B57" s="136"/>
      <c r="C57" s="137"/>
      <c r="D57" s="49" t="s">
        <v>303</v>
      </c>
      <c r="E57" s="49" t="s">
        <v>308</v>
      </c>
      <c r="F57" s="49" t="s">
        <v>305</v>
      </c>
      <c r="G57" s="49" t="s">
        <v>306</v>
      </c>
      <c r="H57" s="147" t="s">
        <v>307</v>
      </c>
      <c r="I57" s="49" t="s">
        <v>114</v>
      </c>
      <c r="J57" s="72">
        <v>0.34</v>
      </c>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row>
    <row r="58" s="4" customFormat="1" ht="60" customHeight="1" spans="1:253">
      <c r="A58" s="135">
        <v>41</v>
      </c>
      <c r="B58" s="136"/>
      <c r="C58" s="137"/>
      <c r="D58" s="49" t="s">
        <v>309</v>
      </c>
      <c r="E58" s="49" t="s">
        <v>308</v>
      </c>
      <c r="F58" s="49" t="s">
        <v>310</v>
      </c>
      <c r="G58" s="49" t="s">
        <v>306</v>
      </c>
      <c r="H58" s="147" t="s">
        <v>311</v>
      </c>
      <c r="I58" s="49" t="s">
        <v>105</v>
      </c>
      <c r="J58" s="77">
        <v>40.6</v>
      </c>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row>
    <row r="59" s="4" customFormat="1" ht="65" customHeight="1" spans="1:253">
      <c r="A59" s="138"/>
      <c r="B59" s="136"/>
      <c r="C59" s="137"/>
      <c r="D59" s="49"/>
      <c r="E59" s="49" t="s">
        <v>308</v>
      </c>
      <c r="F59" s="49"/>
      <c r="G59" s="49" t="s">
        <v>306</v>
      </c>
      <c r="H59" s="147" t="s">
        <v>311</v>
      </c>
      <c r="I59" s="49" t="s">
        <v>114</v>
      </c>
      <c r="J59" s="77">
        <v>40.26</v>
      </c>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row>
    <row r="60" s="4" customFormat="1" ht="66" customHeight="1" spans="1:253">
      <c r="A60" s="24">
        <v>42</v>
      </c>
      <c r="B60" s="136"/>
      <c r="C60" s="137"/>
      <c r="D60" s="49" t="s">
        <v>312</v>
      </c>
      <c r="E60" s="49" t="s">
        <v>308</v>
      </c>
      <c r="F60" s="49" t="s">
        <v>313</v>
      </c>
      <c r="G60" s="49" t="s">
        <v>306</v>
      </c>
      <c r="H60" s="147" t="s">
        <v>311</v>
      </c>
      <c r="I60" s="49"/>
      <c r="J60" s="77">
        <v>100</v>
      </c>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row>
    <row r="61" s="4" customFormat="1" ht="51" customHeight="1" spans="1:253">
      <c r="A61" s="24">
        <v>43</v>
      </c>
      <c r="B61" s="136"/>
      <c r="C61" s="137"/>
      <c r="D61" s="49" t="s">
        <v>314</v>
      </c>
      <c r="E61" s="49" t="s">
        <v>315</v>
      </c>
      <c r="F61" s="49" t="s">
        <v>316</v>
      </c>
      <c r="G61" s="49" t="s">
        <v>317</v>
      </c>
      <c r="H61" s="147" t="s">
        <v>318</v>
      </c>
      <c r="I61" s="49" t="s">
        <v>105</v>
      </c>
      <c r="J61" s="77">
        <v>200</v>
      </c>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row>
    <row r="62" s="4" customFormat="1" ht="63" customHeight="1" spans="1:253">
      <c r="A62" s="24">
        <v>44</v>
      </c>
      <c r="B62" s="136"/>
      <c r="C62" s="137"/>
      <c r="D62" s="49" t="s">
        <v>319</v>
      </c>
      <c r="E62" s="49" t="s">
        <v>320</v>
      </c>
      <c r="F62" s="49" t="s">
        <v>321</v>
      </c>
      <c r="G62" s="49" t="s">
        <v>322</v>
      </c>
      <c r="H62" s="147" t="s">
        <v>323</v>
      </c>
      <c r="I62" s="49" t="s">
        <v>114</v>
      </c>
      <c r="J62" s="77">
        <v>628.1</v>
      </c>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row>
    <row r="63" s="4" customFormat="1" ht="55" customHeight="1" spans="1:253">
      <c r="A63" s="24">
        <v>45</v>
      </c>
      <c r="B63" s="136"/>
      <c r="C63" s="137"/>
      <c r="D63" s="49" t="s">
        <v>324</v>
      </c>
      <c r="E63" s="49" t="s">
        <v>325</v>
      </c>
      <c r="F63" s="49" t="s">
        <v>326</v>
      </c>
      <c r="G63" s="49" t="s">
        <v>327</v>
      </c>
      <c r="H63" s="147" t="s">
        <v>328</v>
      </c>
      <c r="I63" s="49"/>
      <c r="J63" s="77">
        <v>0.4</v>
      </c>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row>
    <row r="64" s="4" customFormat="1" ht="77" customHeight="1" spans="1:253">
      <c r="A64" s="135">
        <v>46</v>
      </c>
      <c r="B64" s="136"/>
      <c r="C64" s="137"/>
      <c r="D64" s="132" t="s">
        <v>312</v>
      </c>
      <c r="E64" s="49" t="s">
        <v>329</v>
      </c>
      <c r="F64" s="49" t="s">
        <v>330</v>
      </c>
      <c r="G64" s="49" t="s">
        <v>331</v>
      </c>
      <c r="H64" s="147" t="s">
        <v>332</v>
      </c>
      <c r="I64" s="80" t="s">
        <v>68</v>
      </c>
      <c r="J64" s="77">
        <f>18.033+18.54</f>
        <v>36.573</v>
      </c>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c r="GE64" s="75"/>
      <c r="GF64" s="75"/>
      <c r="GG64" s="75"/>
      <c r="GH64" s="75"/>
      <c r="GI64" s="75"/>
      <c r="GJ64" s="75"/>
      <c r="GK64" s="75"/>
      <c r="GL64" s="75"/>
      <c r="GM64" s="75"/>
      <c r="GN64" s="75"/>
      <c r="GO64" s="75"/>
      <c r="GP64" s="75"/>
      <c r="GQ64" s="75"/>
      <c r="GR64" s="75"/>
      <c r="GS64" s="75"/>
      <c r="GT64" s="75"/>
      <c r="GU64" s="75"/>
      <c r="GV64" s="75"/>
      <c r="GW64" s="75"/>
      <c r="GX64" s="75"/>
      <c r="GY64" s="75"/>
      <c r="GZ64" s="75"/>
      <c r="HA64" s="75"/>
      <c r="HB64" s="75"/>
      <c r="HC64" s="75"/>
      <c r="HD64" s="75"/>
      <c r="HE64" s="75"/>
      <c r="HF64" s="7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c r="II64" s="75"/>
      <c r="IJ64" s="75"/>
      <c r="IK64" s="75"/>
      <c r="IL64" s="75"/>
      <c r="IM64" s="75"/>
      <c r="IN64" s="75"/>
      <c r="IO64" s="75"/>
      <c r="IP64" s="75"/>
      <c r="IQ64" s="75"/>
      <c r="IR64" s="75"/>
      <c r="IS64" s="75"/>
    </row>
    <row r="65" s="4" customFormat="1" ht="63" customHeight="1" spans="1:253">
      <c r="A65" s="172"/>
      <c r="B65" s="136"/>
      <c r="C65" s="137"/>
      <c r="D65" s="136"/>
      <c r="E65" s="49" t="s">
        <v>333</v>
      </c>
      <c r="F65" s="49" t="s">
        <v>330</v>
      </c>
      <c r="G65" s="49" t="s">
        <v>331</v>
      </c>
      <c r="H65" s="147" t="s">
        <v>332</v>
      </c>
      <c r="I65" s="49" t="s">
        <v>114</v>
      </c>
      <c r="J65" s="77">
        <f>22.4562+17.239</f>
        <v>39.6952</v>
      </c>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row>
    <row r="66" s="4" customFormat="1" ht="60" customHeight="1" spans="1:253">
      <c r="A66" s="138"/>
      <c r="B66" s="139"/>
      <c r="C66" s="137"/>
      <c r="D66" s="139"/>
      <c r="E66" s="49" t="s">
        <v>333</v>
      </c>
      <c r="F66" s="49" t="s">
        <v>334</v>
      </c>
      <c r="G66" s="49" t="s">
        <v>335</v>
      </c>
      <c r="H66" s="147" t="s">
        <v>336</v>
      </c>
      <c r="I66" s="49"/>
      <c r="J66" s="77">
        <v>31.8539057</v>
      </c>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row>
    <row r="67" s="4" customFormat="1" ht="27" customHeight="1" spans="1:253">
      <c r="A67" s="24"/>
      <c r="B67" s="108" t="s">
        <v>118</v>
      </c>
      <c r="C67" s="150"/>
      <c r="D67" s="26"/>
      <c r="E67" s="26"/>
      <c r="F67" s="26"/>
      <c r="G67" s="26"/>
      <c r="H67" s="108"/>
      <c r="I67" s="26"/>
      <c r="J67" s="78">
        <f>SUM(J56:J66)</f>
        <v>1534.9821057</v>
      </c>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row>
    <row r="68" s="4" customFormat="1" ht="54" customHeight="1" spans="1:257">
      <c r="A68" s="24">
        <v>47</v>
      </c>
      <c r="B68" s="49" t="s">
        <v>128</v>
      </c>
      <c r="C68" s="133" t="s">
        <v>337</v>
      </c>
      <c r="D68" s="49" t="s">
        <v>338</v>
      </c>
      <c r="E68" s="49" t="s">
        <v>339</v>
      </c>
      <c r="F68" s="49" t="s">
        <v>340</v>
      </c>
      <c r="G68" s="49" t="s">
        <v>341</v>
      </c>
      <c r="H68" s="173" t="s">
        <v>342</v>
      </c>
      <c r="I68" s="49" t="s">
        <v>114</v>
      </c>
      <c r="J68" s="77">
        <v>12.6</v>
      </c>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40"/>
      <c r="IU68" s="40"/>
      <c r="IV68" s="40"/>
      <c r="IW68" s="40"/>
    </row>
    <row r="69" s="4" customFormat="1" ht="53" customHeight="1" spans="1:257">
      <c r="A69" s="24">
        <v>48</v>
      </c>
      <c r="B69" s="50"/>
      <c r="C69" s="137"/>
      <c r="D69" s="49" t="s">
        <v>343</v>
      </c>
      <c r="E69" s="49" t="s">
        <v>344</v>
      </c>
      <c r="F69" s="49" t="s">
        <v>345</v>
      </c>
      <c r="G69" s="49" t="s">
        <v>346</v>
      </c>
      <c r="H69" s="173" t="s">
        <v>347</v>
      </c>
      <c r="I69" s="50"/>
      <c r="J69" s="77">
        <v>11.52</v>
      </c>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40"/>
      <c r="IU69" s="40"/>
      <c r="IV69" s="40"/>
      <c r="IW69" s="40"/>
    </row>
    <row r="70" s="4" customFormat="1" ht="27" customHeight="1" spans="1:257">
      <c r="A70" s="135">
        <v>49</v>
      </c>
      <c r="B70" s="50"/>
      <c r="C70" s="137"/>
      <c r="D70" s="49" t="s">
        <v>348</v>
      </c>
      <c r="E70" s="49" t="s">
        <v>349</v>
      </c>
      <c r="F70" s="49" t="s">
        <v>350</v>
      </c>
      <c r="G70" s="49" t="s">
        <v>351</v>
      </c>
      <c r="H70" s="173" t="s">
        <v>352</v>
      </c>
      <c r="I70" s="50"/>
      <c r="J70" s="77">
        <v>22.48</v>
      </c>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c r="IT70" s="40"/>
      <c r="IU70" s="40"/>
      <c r="IV70" s="40"/>
      <c r="IW70" s="40"/>
    </row>
    <row r="71" s="4" customFormat="1" ht="33" customHeight="1" spans="1:257">
      <c r="A71" s="138"/>
      <c r="B71" s="50"/>
      <c r="C71" s="137"/>
      <c r="D71" s="49"/>
      <c r="E71" s="49"/>
      <c r="F71" s="49"/>
      <c r="G71" s="49"/>
      <c r="H71" s="173"/>
      <c r="I71" s="49" t="s">
        <v>105</v>
      </c>
      <c r="J71" s="77">
        <v>18.32</v>
      </c>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40"/>
      <c r="IU71" s="40"/>
      <c r="IV71" s="40"/>
      <c r="IW71" s="40"/>
    </row>
    <row r="72" s="4" customFormat="1" ht="57" customHeight="1" spans="1:257">
      <c r="A72" s="24">
        <v>50</v>
      </c>
      <c r="B72" s="50"/>
      <c r="C72" s="137"/>
      <c r="D72" s="49" t="s">
        <v>353</v>
      </c>
      <c r="E72" s="49" t="s">
        <v>349</v>
      </c>
      <c r="F72" s="49" t="s">
        <v>354</v>
      </c>
      <c r="G72" s="49" t="s">
        <v>355</v>
      </c>
      <c r="H72" s="173" t="s">
        <v>356</v>
      </c>
      <c r="I72" s="49"/>
      <c r="J72" s="77">
        <v>67.02</v>
      </c>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40"/>
      <c r="IU72" s="40"/>
      <c r="IV72" s="40"/>
      <c r="IW72" s="40"/>
    </row>
    <row r="73" s="4" customFormat="1" ht="52" customHeight="1" spans="1:257">
      <c r="A73" s="24">
        <v>51</v>
      </c>
      <c r="B73" s="50"/>
      <c r="C73" s="137"/>
      <c r="D73" s="49" t="s">
        <v>357</v>
      </c>
      <c r="E73" s="49" t="s">
        <v>358</v>
      </c>
      <c r="F73" s="49" t="s">
        <v>359</v>
      </c>
      <c r="G73" s="49" t="s">
        <v>360</v>
      </c>
      <c r="H73" s="173" t="s">
        <v>361</v>
      </c>
      <c r="I73" s="49" t="s">
        <v>114</v>
      </c>
      <c r="J73" s="77">
        <v>11.84</v>
      </c>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40"/>
      <c r="IU73" s="40"/>
      <c r="IV73" s="40"/>
      <c r="IW73" s="40"/>
    </row>
    <row r="74" s="4" customFormat="1" ht="65" customHeight="1" spans="1:257">
      <c r="A74" s="24">
        <v>52</v>
      </c>
      <c r="B74" s="50"/>
      <c r="C74" s="137"/>
      <c r="D74" s="49" t="s">
        <v>362</v>
      </c>
      <c r="E74" s="49" t="s">
        <v>363</v>
      </c>
      <c r="F74" s="49" t="s">
        <v>364</v>
      </c>
      <c r="G74" s="49" t="s">
        <v>355</v>
      </c>
      <c r="H74" s="173" t="s">
        <v>365</v>
      </c>
      <c r="I74" s="49" t="s">
        <v>105</v>
      </c>
      <c r="J74" s="77">
        <v>100</v>
      </c>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40"/>
      <c r="IU74" s="40"/>
      <c r="IV74" s="40"/>
      <c r="IW74" s="40"/>
    </row>
    <row r="75" s="4" customFormat="1" ht="62" customHeight="1" spans="1:257">
      <c r="A75" s="24">
        <v>53</v>
      </c>
      <c r="B75" s="50"/>
      <c r="C75" s="141"/>
      <c r="D75" s="49" t="s">
        <v>366</v>
      </c>
      <c r="E75" s="49" t="s">
        <v>367</v>
      </c>
      <c r="F75" s="49" t="s">
        <v>368</v>
      </c>
      <c r="G75" s="49" t="s">
        <v>369</v>
      </c>
      <c r="H75" s="173" t="s">
        <v>370</v>
      </c>
      <c r="I75" s="49" t="s">
        <v>114</v>
      </c>
      <c r="J75" s="77">
        <v>5.8</v>
      </c>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40"/>
      <c r="IU75" s="40"/>
      <c r="IV75" s="40"/>
      <c r="IW75" s="40"/>
    </row>
    <row r="76" s="4" customFormat="1" ht="32" customHeight="1" spans="1:257">
      <c r="A76" s="24"/>
      <c r="B76" s="108" t="s">
        <v>371</v>
      </c>
      <c r="C76" s="150"/>
      <c r="D76" s="24"/>
      <c r="E76" s="24"/>
      <c r="F76" s="24"/>
      <c r="G76" s="24"/>
      <c r="H76" s="174"/>
      <c r="I76" s="26"/>
      <c r="J76" s="25">
        <f>SUM(J68:J75)</f>
        <v>249.58</v>
      </c>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c r="IW76" s="75"/>
    </row>
    <row r="77" s="4" customFormat="1" ht="36" spans="1:257">
      <c r="A77" s="24">
        <v>54</v>
      </c>
      <c r="B77" s="49" t="s">
        <v>128</v>
      </c>
      <c r="C77" s="133" t="s">
        <v>372</v>
      </c>
      <c r="D77" s="49" t="s">
        <v>373</v>
      </c>
      <c r="E77" s="49" t="s">
        <v>374</v>
      </c>
      <c r="F77" s="49" t="s">
        <v>375</v>
      </c>
      <c r="G77" s="49" t="s">
        <v>376</v>
      </c>
      <c r="H77" s="173" t="s">
        <v>377</v>
      </c>
      <c r="I77" s="49" t="s">
        <v>105</v>
      </c>
      <c r="J77" s="77">
        <v>8.31</v>
      </c>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40"/>
      <c r="IU77" s="40"/>
      <c r="IV77" s="40"/>
      <c r="IW77" s="40"/>
    </row>
    <row r="78" s="4" customFormat="1" ht="24" spans="1:257">
      <c r="A78" s="24">
        <v>55</v>
      </c>
      <c r="B78" s="50"/>
      <c r="C78" s="137"/>
      <c r="D78" s="49" t="s">
        <v>378</v>
      </c>
      <c r="E78" s="49" t="s">
        <v>374</v>
      </c>
      <c r="F78" s="49" t="s">
        <v>379</v>
      </c>
      <c r="G78" s="67" t="s">
        <v>380</v>
      </c>
      <c r="H78" s="175" t="s">
        <v>381</v>
      </c>
      <c r="I78" s="49"/>
      <c r="J78" s="77">
        <v>2.95</v>
      </c>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40"/>
      <c r="IU78" s="40"/>
      <c r="IV78" s="40"/>
      <c r="IW78" s="40"/>
    </row>
    <row r="79" s="4" customFormat="1" ht="24" spans="1:257">
      <c r="A79" s="24">
        <v>56</v>
      </c>
      <c r="B79" s="50"/>
      <c r="C79" s="137"/>
      <c r="D79" s="49" t="s">
        <v>382</v>
      </c>
      <c r="E79" s="49" t="s">
        <v>374</v>
      </c>
      <c r="F79" s="49" t="s">
        <v>383</v>
      </c>
      <c r="G79" s="49" t="s">
        <v>384</v>
      </c>
      <c r="H79" s="173" t="s">
        <v>385</v>
      </c>
      <c r="I79" s="49"/>
      <c r="J79" s="77">
        <v>1.93</v>
      </c>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40"/>
      <c r="IU79" s="40"/>
      <c r="IV79" s="40"/>
      <c r="IW79" s="40"/>
    </row>
    <row r="80" s="4" customFormat="1" ht="36" spans="1:257">
      <c r="A80" s="24">
        <v>57</v>
      </c>
      <c r="B80" s="50"/>
      <c r="C80" s="137"/>
      <c r="D80" s="49" t="s">
        <v>386</v>
      </c>
      <c r="E80" s="49" t="s">
        <v>374</v>
      </c>
      <c r="F80" s="49" t="s">
        <v>387</v>
      </c>
      <c r="G80" s="49" t="s">
        <v>388</v>
      </c>
      <c r="H80" s="173" t="s">
        <v>389</v>
      </c>
      <c r="I80" s="49"/>
      <c r="J80" s="77">
        <v>3.38</v>
      </c>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c r="IT80" s="40"/>
      <c r="IU80" s="40"/>
      <c r="IV80" s="40"/>
      <c r="IW80" s="40"/>
    </row>
    <row r="81" s="4" customFormat="1" ht="24" spans="1:257">
      <c r="A81" s="24">
        <v>58</v>
      </c>
      <c r="B81" s="50"/>
      <c r="C81" s="137"/>
      <c r="D81" s="49" t="s">
        <v>390</v>
      </c>
      <c r="E81" s="49" t="s">
        <v>374</v>
      </c>
      <c r="F81" s="49" t="s">
        <v>391</v>
      </c>
      <c r="G81" s="49" t="s">
        <v>392</v>
      </c>
      <c r="H81" s="173" t="s">
        <v>381</v>
      </c>
      <c r="I81" s="49"/>
      <c r="J81" s="77">
        <v>2.32</v>
      </c>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c r="IT81" s="40"/>
      <c r="IU81" s="40"/>
      <c r="IV81" s="40"/>
      <c r="IW81" s="40"/>
    </row>
    <row r="82" s="4" customFormat="1" ht="24" spans="1:257">
      <c r="A82" s="24">
        <v>59</v>
      </c>
      <c r="B82" s="50"/>
      <c r="C82" s="137"/>
      <c r="D82" s="49" t="s">
        <v>393</v>
      </c>
      <c r="E82" s="49" t="s">
        <v>374</v>
      </c>
      <c r="F82" s="49" t="s">
        <v>394</v>
      </c>
      <c r="G82" s="49" t="s">
        <v>395</v>
      </c>
      <c r="H82" s="173" t="s">
        <v>396</v>
      </c>
      <c r="I82" s="49"/>
      <c r="J82" s="77">
        <v>35.99</v>
      </c>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c r="IT82" s="40"/>
      <c r="IU82" s="40"/>
      <c r="IV82" s="40"/>
      <c r="IW82" s="40"/>
    </row>
    <row r="83" s="4" customFormat="1" ht="24" spans="1:257">
      <c r="A83" s="24">
        <v>60</v>
      </c>
      <c r="B83" s="50"/>
      <c r="C83" s="137"/>
      <c r="D83" s="49" t="s">
        <v>373</v>
      </c>
      <c r="E83" s="49" t="s">
        <v>374</v>
      </c>
      <c r="F83" s="49" t="s">
        <v>397</v>
      </c>
      <c r="G83" s="49" t="s">
        <v>398</v>
      </c>
      <c r="H83" s="173" t="s">
        <v>399</v>
      </c>
      <c r="I83" s="49" t="s">
        <v>114</v>
      </c>
      <c r="J83" s="77">
        <v>4.85</v>
      </c>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40"/>
      <c r="IU83" s="40"/>
      <c r="IV83" s="40"/>
      <c r="IW83" s="40"/>
    </row>
    <row r="84" s="4" customFormat="1" ht="36" spans="1:257">
      <c r="A84" s="24">
        <v>61</v>
      </c>
      <c r="B84" s="50"/>
      <c r="C84" s="137"/>
      <c r="D84" s="49" t="s">
        <v>400</v>
      </c>
      <c r="E84" s="49" t="s">
        <v>374</v>
      </c>
      <c r="F84" s="49" t="s">
        <v>401</v>
      </c>
      <c r="G84" s="49" t="s">
        <v>402</v>
      </c>
      <c r="H84" s="173" t="s">
        <v>403</v>
      </c>
      <c r="I84" s="49"/>
      <c r="J84" s="77">
        <v>2.7</v>
      </c>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c r="IT84" s="40"/>
      <c r="IU84" s="40"/>
      <c r="IV84" s="40"/>
      <c r="IW84" s="40"/>
    </row>
    <row r="85" s="4" customFormat="1" ht="36" spans="1:257">
      <c r="A85" s="24">
        <v>62</v>
      </c>
      <c r="B85" s="50"/>
      <c r="C85" s="137"/>
      <c r="D85" s="49" t="s">
        <v>390</v>
      </c>
      <c r="E85" s="49" t="s">
        <v>374</v>
      </c>
      <c r="F85" s="49" t="s">
        <v>404</v>
      </c>
      <c r="G85" s="49" t="s">
        <v>405</v>
      </c>
      <c r="H85" s="173" t="s">
        <v>406</v>
      </c>
      <c r="I85" s="49"/>
      <c r="J85" s="77">
        <v>0.2</v>
      </c>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c r="IT85" s="40"/>
      <c r="IU85" s="40"/>
      <c r="IV85" s="40"/>
      <c r="IW85" s="40"/>
    </row>
    <row r="86" s="4" customFormat="1" ht="24" spans="1:257">
      <c r="A86" s="24">
        <v>63</v>
      </c>
      <c r="B86" s="50"/>
      <c r="C86" s="137"/>
      <c r="D86" s="49" t="s">
        <v>393</v>
      </c>
      <c r="E86" s="49" t="s">
        <v>374</v>
      </c>
      <c r="F86" s="49" t="s">
        <v>407</v>
      </c>
      <c r="G86" s="49" t="s">
        <v>408</v>
      </c>
      <c r="H86" s="176" t="s">
        <v>409</v>
      </c>
      <c r="I86" s="49"/>
      <c r="J86" s="77">
        <v>8.13</v>
      </c>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c r="IT86" s="40"/>
      <c r="IU86" s="40"/>
      <c r="IV86" s="40"/>
      <c r="IW86" s="40"/>
    </row>
    <row r="87" s="4" customFormat="1" ht="43" customHeight="1" spans="1:257">
      <c r="A87" s="24">
        <v>64</v>
      </c>
      <c r="B87" s="50"/>
      <c r="C87" s="137"/>
      <c r="D87" s="49" t="s">
        <v>410</v>
      </c>
      <c r="E87" s="49" t="s">
        <v>411</v>
      </c>
      <c r="F87" s="49" t="s">
        <v>412</v>
      </c>
      <c r="G87" s="49" t="s">
        <v>395</v>
      </c>
      <c r="H87" s="173" t="s">
        <v>413</v>
      </c>
      <c r="I87" s="49"/>
      <c r="J87" s="77">
        <v>16.69</v>
      </c>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c r="GE87" s="75"/>
      <c r="GF87" s="75"/>
      <c r="GG87" s="75"/>
      <c r="GH87" s="75"/>
      <c r="GI87" s="75"/>
      <c r="GJ87" s="75"/>
      <c r="GK87" s="75"/>
      <c r="GL87" s="75"/>
      <c r="GM87" s="75"/>
      <c r="GN87" s="75"/>
      <c r="GO87" s="75"/>
      <c r="GP87" s="75"/>
      <c r="GQ87" s="75"/>
      <c r="GR87" s="75"/>
      <c r="GS87" s="75"/>
      <c r="GT87" s="75"/>
      <c r="GU87" s="75"/>
      <c r="GV87" s="75"/>
      <c r="GW87" s="75"/>
      <c r="GX87" s="75"/>
      <c r="GY87" s="75"/>
      <c r="GZ87" s="75"/>
      <c r="HA87" s="75"/>
      <c r="HB87" s="75"/>
      <c r="HC87" s="75"/>
      <c r="HD87" s="75"/>
      <c r="HE87" s="75"/>
      <c r="HF87" s="75"/>
      <c r="HG87" s="75"/>
      <c r="HH87" s="75"/>
      <c r="HI87" s="75"/>
      <c r="HJ87" s="75"/>
      <c r="HK87" s="75"/>
      <c r="HL87" s="75"/>
      <c r="HM87" s="75"/>
      <c r="HN87" s="75"/>
      <c r="HO87" s="75"/>
      <c r="HP87" s="75"/>
      <c r="HQ87" s="75"/>
      <c r="HR87" s="75"/>
      <c r="HS87" s="75"/>
      <c r="HT87" s="75"/>
      <c r="HU87" s="75"/>
      <c r="HV87" s="75"/>
      <c r="HW87" s="75"/>
      <c r="HX87" s="75"/>
      <c r="HY87" s="75"/>
      <c r="HZ87" s="75"/>
      <c r="IA87" s="75"/>
      <c r="IB87" s="75"/>
      <c r="IC87" s="75"/>
      <c r="ID87" s="75"/>
      <c r="IE87" s="75"/>
      <c r="IF87" s="75"/>
      <c r="IG87" s="75"/>
      <c r="IH87" s="75"/>
      <c r="II87" s="75"/>
      <c r="IJ87" s="75"/>
      <c r="IK87" s="75"/>
      <c r="IL87" s="75"/>
      <c r="IM87" s="75"/>
      <c r="IN87" s="75"/>
      <c r="IO87" s="75"/>
      <c r="IP87" s="75"/>
      <c r="IQ87" s="75"/>
      <c r="IR87" s="75"/>
      <c r="IS87" s="75"/>
      <c r="IT87" s="40"/>
      <c r="IU87" s="40"/>
      <c r="IV87" s="40"/>
      <c r="IW87" s="40"/>
    </row>
    <row r="88" s="4" customFormat="1" ht="27" customHeight="1" spans="1:257">
      <c r="A88" s="24">
        <v>65</v>
      </c>
      <c r="B88" s="50"/>
      <c r="C88" s="137"/>
      <c r="D88" s="49" t="s">
        <v>382</v>
      </c>
      <c r="E88" s="49" t="s">
        <v>374</v>
      </c>
      <c r="F88" s="49" t="s">
        <v>383</v>
      </c>
      <c r="G88" s="49" t="s">
        <v>414</v>
      </c>
      <c r="H88" s="173" t="s">
        <v>415</v>
      </c>
      <c r="I88" s="49"/>
      <c r="J88" s="77">
        <v>0.43</v>
      </c>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c r="IT88" s="40"/>
      <c r="IU88" s="40"/>
      <c r="IV88" s="40"/>
      <c r="IW88" s="40"/>
    </row>
    <row r="89" s="4" customFormat="1" ht="63" customHeight="1" spans="1:257">
      <c r="A89" s="24">
        <v>66</v>
      </c>
      <c r="B89" s="50"/>
      <c r="C89" s="141"/>
      <c r="D89" s="49" t="s">
        <v>416</v>
      </c>
      <c r="E89" s="49" t="s">
        <v>411</v>
      </c>
      <c r="F89" s="49" t="s">
        <v>417</v>
      </c>
      <c r="G89" s="49" t="s">
        <v>395</v>
      </c>
      <c r="H89" s="173" t="s">
        <v>418</v>
      </c>
      <c r="I89" s="49" t="s">
        <v>68</v>
      </c>
      <c r="J89" s="72">
        <v>40</v>
      </c>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c r="IT89" s="40"/>
      <c r="IU89" s="40"/>
      <c r="IV89" s="40"/>
      <c r="IW89" s="40"/>
    </row>
    <row r="90" s="4" customFormat="1" ht="24" customHeight="1" spans="1:257">
      <c r="A90" s="24"/>
      <c r="B90" s="108" t="s">
        <v>419</v>
      </c>
      <c r="C90" s="150"/>
      <c r="D90" s="26"/>
      <c r="E90" s="26"/>
      <c r="F90" s="26"/>
      <c r="G90" s="26"/>
      <c r="H90" s="108"/>
      <c r="I90" s="24"/>
      <c r="J90" s="78">
        <f>SUM(J77:J89)</f>
        <v>127.88</v>
      </c>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c r="GE90" s="75"/>
      <c r="GF90" s="75"/>
      <c r="GG90" s="75"/>
      <c r="GH90" s="75"/>
      <c r="GI90" s="75"/>
      <c r="GJ90" s="75"/>
      <c r="GK90" s="75"/>
      <c r="GL90" s="75"/>
      <c r="GM90" s="75"/>
      <c r="GN90" s="75"/>
      <c r="GO90" s="75"/>
      <c r="GP90" s="75"/>
      <c r="GQ90" s="75"/>
      <c r="GR90" s="75"/>
      <c r="GS90" s="75"/>
      <c r="GT90" s="75"/>
      <c r="GU90" s="75"/>
      <c r="GV90" s="75"/>
      <c r="GW90" s="75"/>
      <c r="GX90" s="75"/>
      <c r="GY90" s="75"/>
      <c r="GZ90" s="75"/>
      <c r="HA90" s="75"/>
      <c r="HB90" s="75"/>
      <c r="HC90" s="75"/>
      <c r="HD90" s="75"/>
      <c r="HE90" s="75"/>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c r="IT90" s="40"/>
      <c r="IU90" s="40"/>
      <c r="IV90" s="40"/>
      <c r="IW90" s="40"/>
    </row>
    <row r="91" s="4" customFormat="1" ht="68" customHeight="1" spans="1:257">
      <c r="A91" s="24">
        <v>67</v>
      </c>
      <c r="B91" s="64" t="s">
        <v>128</v>
      </c>
      <c r="C91" s="177" t="s">
        <v>420</v>
      </c>
      <c r="D91" s="64" t="s">
        <v>421</v>
      </c>
      <c r="E91" s="64" t="s">
        <v>422</v>
      </c>
      <c r="F91" s="64" t="s">
        <v>423</v>
      </c>
      <c r="G91" s="64" t="s">
        <v>424</v>
      </c>
      <c r="H91" s="147" t="s">
        <v>425</v>
      </c>
      <c r="I91" s="64" t="s">
        <v>426</v>
      </c>
      <c r="J91" s="79">
        <v>18.07</v>
      </c>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c r="GE91" s="75"/>
      <c r="GF91" s="75"/>
      <c r="GG91" s="75"/>
      <c r="GH91" s="75"/>
      <c r="GI91" s="75"/>
      <c r="GJ91" s="75"/>
      <c r="GK91" s="75"/>
      <c r="GL91" s="75"/>
      <c r="GM91" s="75"/>
      <c r="GN91" s="75"/>
      <c r="GO91" s="75"/>
      <c r="GP91" s="75"/>
      <c r="GQ91" s="75"/>
      <c r="GR91" s="75"/>
      <c r="GS91" s="75"/>
      <c r="GT91" s="75"/>
      <c r="GU91" s="75"/>
      <c r="GV91" s="75"/>
      <c r="GW91" s="75"/>
      <c r="GX91" s="75"/>
      <c r="GY91" s="75"/>
      <c r="GZ91" s="75"/>
      <c r="HA91" s="75"/>
      <c r="HB91" s="75"/>
      <c r="HC91" s="75"/>
      <c r="HD91" s="75"/>
      <c r="HE91" s="75"/>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c r="IT91" s="40"/>
      <c r="IU91" s="40"/>
      <c r="IV91" s="40"/>
      <c r="IW91" s="40"/>
    </row>
    <row r="92" s="4" customFormat="1" ht="39" customHeight="1" spans="1:257">
      <c r="A92" s="24">
        <v>68</v>
      </c>
      <c r="B92" s="65"/>
      <c r="C92" s="178"/>
      <c r="D92" s="64" t="s">
        <v>427</v>
      </c>
      <c r="E92" s="64" t="s">
        <v>428</v>
      </c>
      <c r="F92" s="64" t="s">
        <v>429</v>
      </c>
      <c r="G92" s="64" t="s">
        <v>430</v>
      </c>
      <c r="H92" s="147" t="s">
        <v>425</v>
      </c>
      <c r="I92" s="64"/>
      <c r="J92" s="79">
        <v>19</v>
      </c>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c r="GE92" s="75"/>
      <c r="GF92" s="75"/>
      <c r="GG92" s="75"/>
      <c r="GH92" s="75"/>
      <c r="GI92" s="75"/>
      <c r="GJ92" s="75"/>
      <c r="GK92" s="75"/>
      <c r="GL92" s="75"/>
      <c r="GM92" s="75"/>
      <c r="GN92" s="75"/>
      <c r="GO92" s="75"/>
      <c r="GP92" s="75"/>
      <c r="GQ92" s="75"/>
      <c r="GR92" s="75"/>
      <c r="GS92" s="75"/>
      <c r="GT92" s="75"/>
      <c r="GU92" s="75"/>
      <c r="GV92" s="75"/>
      <c r="GW92" s="75"/>
      <c r="GX92" s="75"/>
      <c r="GY92" s="75"/>
      <c r="GZ92" s="75"/>
      <c r="HA92" s="75"/>
      <c r="HB92" s="75"/>
      <c r="HC92" s="75"/>
      <c r="HD92" s="75"/>
      <c r="HE92" s="75"/>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c r="IS92" s="75"/>
      <c r="IT92" s="40"/>
      <c r="IU92" s="40"/>
      <c r="IV92" s="40"/>
      <c r="IW92" s="40"/>
    </row>
    <row r="93" s="4" customFormat="1" ht="39" customHeight="1" spans="1:257">
      <c r="A93" s="24">
        <v>69</v>
      </c>
      <c r="B93" s="65"/>
      <c r="C93" s="178"/>
      <c r="D93" s="64" t="s">
        <v>431</v>
      </c>
      <c r="E93" s="64" t="s">
        <v>432</v>
      </c>
      <c r="F93" s="64" t="s">
        <v>433</v>
      </c>
      <c r="G93" s="64" t="s">
        <v>430</v>
      </c>
      <c r="H93" s="147" t="s">
        <v>425</v>
      </c>
      <c r="I93" s="64"/>
      <c r="J93" s="79">
        <v>6.8</v>
      </c>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c r="EX93" s="75"/>
      <c r="EY93" s="75"/>
      <c r="EZ93" s="75"/>
      <c r="FA93" s="75"/>
      <c r="FB93" s="75"/>
      <c r="FC93" s="75"/>
      <c r="FD93" s="75"/>
      <c r="FE93" s="75"/>
      <c r="FF93" s="75"/>
      <c r="FG93" s="75"/>
      <c r="FH93" s="75"/>
      <c r="FI93" s="75"/>
      <c r="FJ93" s="75"/>
      <c r="FK93" s="75"/>
      <c r="FL93" s="75"/>
      <c r="FM93" s="75"/>
      <c r="FN93" s="75"/>
      <c r="FO93" s="75"/>
      <c r="FP93" s="75"/>
      <c r="FQ93" s="75"/>
      <c r="FR93" s="75"/>
      <c r="FS93" s="75"/>
      <c r="FT93" s="75"/>
      <c r="FU93" s="75"/>
      <c r="FV93" s="75"/>
      <c r="FW93" s="75"/>
      <c r="FX93" s="75"/>
      <c r="FY93" s="75"/>
      <c r="FZ93" s="75"/>
      <c r="GA93" s="75"/>
      <c r="GB93" s="75"/>
      <c r="GC93" s="75"/>
      <c r="GD93" s="75"/>
      <c r="GE93" s="75"/>
      <c r="GF93" s="75"/>
      <c r="GG93" s="75"/>
      <c r="GH93" s="75"/>
      <c r="GI93" s="75"/>
      <c r="GJ93" s="75"/>
      <c r="GK93" s="75"/>
      <c r="GL93" s="75"/>
      <c r="GM93" s="75"/>
      <c r="GN93" s="75"/>
      <c r="GO93" s="75"/>
      <c r="GP93" s="75"/>
      <c r="GQ93" s="75"/>
      <c r="GR93" s="75"/>
      <c r="GS93" s="75"/>
      <c r="GT93" s="75"/>
      <c r="GU93" s="75"/>
      <c r="GV93" s="75"/>
      <c r="GW93" s="75"/>
      <c r="GX93" s="75"/>
      <c r="GY93" s="75"/>
      <c r="GZ93" s="75"/>
      <c r="HA93" s="75"/>
      <c r="HB93" s="75"/>
      <c r="HC93" s="75"/>
      <c r="HD93" s="75"/>
      <c r="HE93" s="75"/>
      <c r="HF93" s="75"/>
      <c r="HG93" s="75"/>
      <c r="HH93" s="75"/>
      <c r="HI93" s="75"/>
      <c r="HJ93" s="75"/>
      <c r="HK93" s="75"/>
      <c r="HL93" s="75"/>
      <c r="HM93" s="75"/>
      <c r="HN93" s="75"/>
      <c r="HO93" s="75"/>
      <c r="HP93" s="75"/>
      <c r="HQ93" s="75"/>
      <c r="HR93" s="75"/>
      <c r="HS93" s="75"/>
      <c r="HT93" s="75"/>
      <c r="HU93" s="75"/>
      <c r="HV93" s="75"/>
      <c r="HW93" s="75"/>
      <c r="HX93" s="75"/>
      <c r="HY93" s="75"/>
      <c r="HZ93" s="75"/>
      <c r="IA93" s="75"/>
      <c r="IB93" s="75"/>
      <c r="IC93" s="75"/>
      <c r="ID93" s="75"/>
      <c r="IE93" s="75"/>
      <c r="IF93" s="75"/>
      <c r="IG93" s="75"/>
      <c r="IH93" s="75"/>
      <c r="II93" s="75"/>
      <c r="IJ93" s="75"/>
      <c r="IK93" s="75"/>
      <c r="IL93" s="75"/>
      <c r="IM93" s="75"/>
      <c r="IN93" s="75"/>
      <c r="IO93" s="75"/>
      <c r="IP93" s="75"/>
      <c r="IQ93" s="75"/>
      <c r="IR93" s="75"/>
      <c r="IS93" s="75"/>
      <c r="IT93" s="40"/>
      <c r="IU93" s="40"/>
      <c r="IV93" s="40"/>
      <c r="IW93" s="40"/>
    </row>
    <row r="94" s="4" customFormat="1" ht="39" customHeight="1" spans="1:257">
      <c r="A94" s="24">
        <v>70</v>
      </c>
      <c r="B94" s="65"/>
      <c r="C94" s="178"/>
      <c r="D94" s="64" t="s">
        <v>200</v>
      </c>
      <c r="E94" s="64" t="s">
        <v>432</v>
      </c>
      <c r="F94" s="64" t="s">
        <v>434</v>
      </c>
      <c r="G94" s="64" t="s">
        <v>435</v>
      </c>
      <c r="H94" s="147" t="s">
        <v>425</v>
      </c>
      <c r="I94" s="64"/>
      <c r="J94" s="79">
        <v>0.07</v>
      </c>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c r="GE94" s="75"/>
      <c r="GF94" s="75"/>
      <c r="GG94" s="75"/>
      <c r="GH94" s="75"/>
      <c r="GI94" s="75"/>
      <c r="GJ94" s="75"/>
      <c r="GK94" s="75"/>
      <c r="GL94" s="75"/>
      <c r="GM94" s="75"/>
      <c r="GN94" s="75"/>
      <c r="GO94" s="75"/>
      <c r="GP94" s="75"/>
      <c r="GQ94" s="75"/>
      <c r="GR94" s="75"/>
      <c r="GS94" s="75"/>
      <c r="GT94" s="75"/>
      <c r="GU94" s="75"/>
      <c r="GV94" s="75"/>
      <c r="GW94" s="75"/>
      <c r="GX94" s="75"/>
      <c r="GY94" s="75"/>
      <c r="GZ94" s="75"/>
      <c r="HA94" s="75"/>
      <c r="HB94" s="75"/>
      <c r="HC94" s="75"/>
      <c r="HD94" s="75"/>
      <c r="HE94" s="75"/>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c r="IR94" s="75"/>
      <c r="IS94" s="75"/>
      <c r="IT94" s="40"/>
      <c r="IU94" s="40"/>
      <c r="IV94" s="40"/>
      <c r="IW94" s="40"/>
    </row>
    <row r="95" s="4" customFormat="1" ht="39" customHeight="1" spans="1:257">
      <c r="A95" s="24">
        <v>71</v>
      </c>
      <c r="B95" s="65"/>
      <c r="C95" s="178"/>
      <c r="D95" s="64" t="s">
        <v>431</v>
      </c>
      <c r="E95" s="64" t="s">
        <v>432</v>
      </c>
      <c r="F95" s="64" t="s">
        <v>436</v>
      </c>
      <c r="G95" s="64" t="s">
        <v>435</v>
      </c>
      <c r="H95" s="147" t="s">
        <v>425</v>
      </c>
      <c r="I95" s="64" t="s">
        <v>114</v>
      </c>
      <c r="J95" s="79">
        <v>7.69</v>
      </c>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c r="IT95" s="40"/>
      <c r="IU95" s="40"/>
      <c r="IV95" s="40"/>
      <c r="IW95" s="40"/>
    </row>
    <row r="96" s="4" customFormat="1" ht="41" customHeight="1" spans="1:257">
      <c r="A96" s="24">
        <v>72</v>
      </c>
      <c r="B96" s="65"/>
      <c r="C96" s="178"/>
      <c r="D96" s="64" t="s">
        <v>200</v>
      </c>
      <c r="E96" s="64" t="s">
        <v>432</v>
      </c>
      <c r="F96" s="64" t="s">
        <v>434</v>
      </c>
      <c r="G96" s="64" t="s">
        <v>430</v>
      </c>
      <c r="H96" s="147" t="s">
        <v>425</v>
      </c>
      <c r="I96" s="64"/>
      <c r="J96" s="79">
        <v>10.41</v>
      </c>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c r="IM96" s="75"/>
      <c r="IN96" s="75"/>
      <c r="IO96" s="75"/>
      <c r="IP96" s="75"/>
      <c r="IQ96" s="75"/>
      <c r="IR96" s="75"/>
      <c r="IS96" s="75"/>
      <c r="IT96" s="40"/>
      <c r="IU96" s="40"/>
      <c r="IV96" s="40"/>
      <c r="IW96" s="40"/>
    </row>
    <row r="97" s="4" customFormat="1" ht="70" customHeight="1" spans="1:257">
      <c r="A97" s="24">
        <v>73</v>
      </c>
      <c r="B97" s="65"/>
      <c r="C97" s="178"/>
      <c r="D97" s="64" t="s">
        <v>421</v>
      </c>
      <c r="E97" s="64" t="s">
        <v>422</v>
      </c>
      <c r="F97" s="64" t="s">
        <v>437</v>
      </c>
      <c r="G97" s="64" t="s">
        <v>424</v>
      </c>
      <c r="H97" s="147" t="s">
        <v>425</v>
      </c>
      <c r="I97" s="64"/>
      <c r="J97" s="79">
        <v>6</v>
      </c>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c r="GE97" s="75"/>
      <c r="GF97" s="75"/>
      <c r="GG97" s="75"/>
      <c r="GH97" s="75"/>
      <c r="GI97" s="75"/>
      <c r="GJ97" s="75"/>
      <c r="GK97" s="75"/>
      <c r="GL97" s="75"/>
      <c r="GM97" s="75"/>
      <c r="GN97" s="75"/>
      <c r="GO97" s="75"/>
      <c r="GP97" s="75"/>
      <c r="GQ97" s="75"/>
      <c r="GR97" s="75"/>
      <c r="GS97" s="75"/>
      <c r="GT97" s="75"/>
      <c r="GU97" s="75"/>
      <c r="GV97" s="75"/>
      <c r="GW97" s="75"/>
      <c r="GX97" s="75"/>
      <c r="GY97" s="75"/>
      <c r="GZ97" s="75"/>
      <c r="HA97" s="75"/>
      <c r="HB97" s="75"/>
      <c r="HC97" s="75"/>
      <c r="HD97" s="75"/>
      <c r="HE97" s="75"/>
      <c r="HF97" s="75"/>
      <c r="HG97" s="75"/>
      <c r="HH97" s="75"/>
      <c r="HI97" s="75"/>
      <c r="HJ97" s="75"/>
      <c r="HK97" s="75"/>
      <c r="HL97" s="75"/>
      <c r="HM97" s="75"/>
      <c r="HN97" s="75"/>
      <c r="HO97" s="75"/>
      <c r="HP97" s="75"/>
      <c r="HQ97" s="75"/>
      <c r="HR97" s="75"/>
      <c r="HS97" s="75"/>
      <c r="HT97" s="75"/>
      <c r="HU97" s="75"/>
      <c r="HV97" s="75"/>
      <c r="HW97" s="75"/>
      <c r="HX97" s="75"/>
      <c r="HY97" s="75"/>
      <c r="HZ97" s="75"/>
      <c r="IA97" s="75"/>
      <c r="IB97" s="75"/>
      <c r="IC97" s="75"/>
      <c r="ID97" s="75"/>
      <c r="IE97" s="75"/>
      <c r="IF97" s="75"/>
      <c r="IG97" s="75"/>
      <c r="IH97" s="75"/>
      <c r="II97" s="75"/>
      <c r="IJ97" s="75"/>
      <c r="IK97" s="75"/>
      <c r="IL97" s="75"/>
      <c r="IM97" s="75"/>
      <c r="IN97" s="75"/>
      <c r="IO97" s="75"/>
      <c r="IP97" s="75"/>
      <c r="IQ97" s="75"/>
      <c r="IR97" s="75"/>
      <c r="IS97" s="75"/>
      <c r="IT97" s="40"/>
      <c r="IU97" s="40"/>
      <c r="IV97" s="40"/>
      <c r="IW97" s="40"/>
    </row>
    <row r="98" s="4" customFormat="1" ht="65" customHeight="1" spans="1:257">
      <c r="A98" s="24">
        <v>74</v>
      </c>
      <c r="B98" s="65"/>
      <c r="C98" s="178"/>
      <c r="D98" s="64" t="s">
        <v>438</v>
      </c>
      <c r="E98" s="64" t="s">
        <v>428</v>
      </c>
      <c r="F98" s="64" t="s">
        <v>439</v>
      </c>
      <c r="G98" s="64" t="s">
        <v>430</v>
      </c>
      <c r="H98" s="147" t="s">
        <v>425</v>
      </c>
      <c r="I98" s="64"/>
      <c r="J98" s="79">
        <v>1</v>
      </c>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c r="GE98" s="75"/>
      <c r="GF98" s="75"/>
      <c r="GG98" s="75"/>
      <c r="GH98" s="75"/>
      <c r="GI98" s="75"/>
      <c r="GJ98" s="75"/>
      <c r="GK98" s="75"/>
      <c r="GL98" s="75"/>
      <c r="GM98" s="75"/>
      <c r="GN98" s="75"/>
      <c r="GO98" s="75"/>
      <c r="GP98" s="75"/>
      <c r="GQ98" s="75"/>
      <c r="GR98" s="75"/>
      <c r="GS98" s="75"/>
      <c r="GT98" s="75"/>
      <c r="GU98" s="75"/>
      <c r="GV98" s="75"/>
      <c r="GW98" s="75"/>
      <c r="GX98" s="75"/>
      <c r="GY98" s="75"/>
      <c r="GZ98" s="75"/>
      <c r="HA98" s="75"/>
      <c r="HB98" s="75"/>
      <c r="HC98" s="75"/>
      <c r="HD98" s="75"/>
      <c r="HE98" s="75"/>
      <c r="HF98" s="75"/>
      <c r="HG98" s="75"/>
      <c r="HH98" s="75"/>
      <c r="HI98" s="75"/>
      <c r="HJ98" s="75"/>
      <c r="HK98" s="75"/>
      <c r="HL98" s="75"/>
      <c r="HM98" s="75"/>
      <c r="HN98" s="75"/>
      <c r="HO98" s="75"/>
      <c r="HP98" s="75"/>
      <c r="HQ98" s="75"/>
      <c r="HR98" s="75"/>
      <c r="HS98" s="75"/>
      <c r="HT98" s="75"/>
      <c r="HU98" s="75"/>
      <c r="HV98" s="75"/>
      <c r="HW98" s="75"/>
      <c r="HX98" s="75"/>
      <c r="HY98" s="75"/>
      <c r="HZ98" s="75"/>
      <c r="IA98" s="75"/>
      <c r="IB98" s="75"/>
      <c r="IC98" s="75"/>
      <c r="ID98" s="75"/>
      <c r="IE98" s="75"/>
      <c r="IF98" s="75"/>
      <c r="IG98" s="75"/>
      <c r="IH98" s="75"/>
      <c r="II98" s="75"/>
      <c r="IJ98" s="75"/>
      <c r="IK98" s="75"/>
      <c r="IL98" s="75"/>
      <c r="IM98" s="75"/>
      <c r="IN98" s="75"/>
      <c r="IO98" s="75"/>
      <c r="IP98" s="75"/>
      <c r="IQ98" s="75"/>
      <c r="IR98" s="75"/>
      <c r="IS98" s="75"/>
      <c r="IT98" s="40"/>
      <c r="IU98" s="40"/>
      <c r="IV98" s="40"/>
      <c r="IW98" s="40"/>
    </row>
    <row r="99" s="4" customFormat="1" ht="52" customHeight="1" spans="1:257">
      <c r="A99" s="24">
        <v>75</v>
      </c>
      <c r="B99" s="65"/>
      <c r="C99" s="178"/>
      <c r="D99" s="64" t="s">
        <v>440</v>
      </c>
      <c r="E99" s="64" t="s">
        <v>441</v>
      </c>
      <c r="F99" s="64" t="s">
        <v>442</v>
      </c>
      <c r="G99" s="64" t="s">
        <v>430</v>
      </c>
      <c r="H99" s="147" t="s">
        <v>443</v>
      </c>
      <c r="I99" s="64" t="s">
        <v>105</v>
      </c>
      <c r="J99" s="79">
        <v>30</v>
      </c>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c r="GE99" s="75"/>
      <c r="GF99" s="75"/>
      <c r="GG99" s="75"/>
      <c r="GH99" s="75"/>
      <c r="GI99" s="75"/>
      <c r="GJ99" s="75"/>
      <c r="GK99" s="75"/>
      <c r="GL99" s="75"/>
      <c r="GM99" s="75"/>
      <c r="GN99" s="75"/>
      <c r="GO99" s="75"/>
      <c r="GP99" s="75"/>
      <c r="GQ99" s="75"/>
      <c r="GR99" s="75"/>
      <c r="GS99" s="75"/>
      <c r="GT99" s="75"/>
      <c r="GU99" s="75"/>
      <c r="GV99" s="75"/>
      <c r="GW99" s="75"/>
      <c r="GX99" s="75"/>
      <c r="GY99" s="75"/>
      <c r="GZ99" s="75"/>
      <c r="HA99" s="75"/>
      <c r="HB99" s="75"/>
      <c r="HC99" s="75"/>
      <c r="HD99" s="75"/>
      <c r="HE99" s="75"/>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c r="IR99" s="75"/>
      <c r="IS99" s="75"/>
      <c r="IT99" s="40"/>
      <c r="IU99" s="40"/>
      <c r="IV99" s="40"/>
      <c r="IW99" s="40"/>
    </row>
    <row r="100" s="4" customFormat="1" ht="72" customHeight="1" spans="1:257">
      <c r="A100" s="24">
        <v>76</v>
      </c>
      <c r="B100" s="65"/>
      <c r="C100" s="178"/>
      <c r="D100" s="64" t="s">
        <v>421</v>
      </c>
      <c r="E100" s="64" t="s">
        <v>444</v>
      </c>
      <c r="F100" s="64" t="s">
        <v>423</v>
      </c>
      <c r="G100" s="64" t="s">
        <v>430</v>
      </c>
      <c r="H100" s="147" t="s">
        <v>443</v>
      </c>
      <c r="I100" s="64"/>
      <c r="J100" s="79">
        <v>12</v>
      </c>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c r="GE100" s="75"/>
      <c r="GF100" s="75"/>
      <c r="GG100" s="75"/>
      <c r="GH100" s="75"/>
      <c r="GI100" s="75"/>
      <c r="GJ100" s="75"/>
      <c r="GK100" s="75"/>
      <c r="GL100" s="75"/>
      <c r="GM100" s="75"/>
      <c r="GN100" s="75"/>
      <c r="GO100" s="75"/>
      <c r="GP100" s="75"/>
      <c r="GQ100" s="75"/>
      <c r="GR100" s="75"/>
      <c r="GS100" s="75"/>
      <c r="GT100" s="75"/>
      <c r="GU100" s="75"/>
      <c r="GV100" s="75"/>
      <c r="GW100" s="75"/>
      <c r="GX100" s="75"/>
      <c r="GY100" s="75"/>
      <c r="GZ100" s="75"/>
      <c r="HA100" s="75"/>
      <c r="HB100" s="75"/>
      <c r="HC100" s="75"/>
      <c r="HD100" s="75"/>
      <c r="HE100" s="75"/>
      <c r="HF100" s="75"/>
      <c r="HG100" s="75"/>
      <c r="HH100" s="75"/>
      <c r="HI100" s="75"/>
      <c r="HJ100" s="75"/>
      <c r="HK100" s="75"/>
      <c r="HL100" s="75"/>
      <c r="HM100" s="75"/>
      <c r="HN100" s="75"/>
      <c r="HO100" s="75"/>
      <c r="HP100" s="75"/>
      <c r="HQ100" s="75"/>
      <c r="HR100" s="75"/>
      <c r="HS100" s="75"/>
      <c r="HT100" s="75"/>
      <c r="HU100" s="75"/>
      <c r="HV100" s="75"/>
      <c r="HW100" s="75"/>
      <c r="HX100" s="75"/>
      <c r="HY100" s="75"/>
      <c r="HZ100" s="75"/>
      <c r="IA100" s="75"/>
      <c r="IB100" s="75"/>
      <c r="IC100" s="75"/>
      <c r="ID100" s="75"/>
      <c r="IE100" s="75"/>
      <c r="IF100" s="75"/>
      <c r="IG100" s="75"/>
      <c r="IH100" s="75"/>
      <c r="II100" s="75"/>
      <c r="IJ100" s="75"/>
      <c r="IK100" s="75"/>
      <c r="IL100" s="75"/>
      <c r="IM100" s="75"/>
      <c r="IN100" s="75"/>
      <c r="IO100" s="75"/>
      <c r="IP100" s="75"/>
      <c r="IQ100" s="75"/>
      <c r="IR100" s="75"/>
      <c r="IS100" s="75"/>
      <c r="IT100" s="40"/>
      <c r="IU100" s="40"/>
      <c r="IV100" s="40"/>
      <c r="IW100" s="40"/>
    </row>
    <row r="101" s="4" customFormat="1" ht="56" customHeight="1" spans="1:257">
      <c r="A101" s="24">
        <v>77</v>
      </c>
      <c r="B101" s="65"/>
      <c r="C101" s="178"/>
      <c r="D101" s="64" t="s">
        <v>200</v>
      </c>
      <c r="E101" s="64" t="s">
        <v>432</v>
      </c>
      <c r="F101" s="64" t="s">
        <v>434</v>
      </c>
      <c r="G101" s="64" t="s">
        <v>430</v>
      </c>
      <c r="H101" s="147" t="s">
        <v>443</v>
      </c>
      <c r="I101" s="64"/>
      <c r="J101" s="79">
        <v>8</v>
      </c>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c r="GE101" s="75"/>
      <c r="GF101" s="75"/>
      <c r="GG101" s="75"/>
      <c r="GH101" s="75"/>
      <c r="GI101" s="75"/>
      <c r="GJ101" s="75"/>
      <c r="GK101" s="75"/>
      <c r="GL101" s="75"/>
      <c r="GM101" s="75"/>
      <c r="GN101" s="75"/>
      <c r="GO101" s="75"/>
      <c r="GP101" s="75"/>
      <c r="GQ101" s="75"/>
      <c r="GR101" s="75"/>
      <c r="GS101" s="75"/>
      <c r="GT101" s="75"/>
      <c r="GU101" s="75"/>
      <c r="GV101" s="75"/>
      <c r="GW101" s="75"/>
      <c r="GX101" s="75"/>
      <c r="GY101" s="75"/>
      <c r="GZ101" s="75"/>
      <c r="HA101" s="75"/>
      <c r="HB101" s="75"/>
      <c r="HC101" s="75"/>
      <c r="HD101" s="75"/>
      <c r="HE101" s="75"/>
      <c r="HF101" s="75"/>
      <c r="HG101" s="75"/>
      <c r="HH101" s="75"/>
      <c r="HI101" s="75"/>
      <c r="HJ101" s="75"/>
      <c r="HK101" s="75"/>
      <c r="HL101" s="75"/>
      <c r="HM101" s="75"/>
      <c r="HN101" s="75"/>
      <c r="HO101" s="75"/>
      <c r="HP101" s="75"/>
      <c r="HQ101" s="75"/>
      <c r="HR101" s="75"/>
      <c r="HS101" s="75"/>
      <c r="HT101" s="75"/>
      <c r="HU101" s="75"/>
      <c r="HV101" s="75"/>
      <c r="HW101" s="75"/>
      <c r="HX101" s="75"/>
      <c r="HY101" s="75"/>
      <c r="HZ101" s="75"/>
      <c r="IA101" s="75"/>
      <c r="IB101" s="75"/>
      <c r="IC101" s="75"/>
      <c r="ID101" s="75"/>
      <c r="IE101" s="75"/>
      <c r="IF101" s="75"/>
      <c r="IG101" s="75"/>
      <c r="IH101" s="75"/>
      <c r="II101" s="75"/>
      <c r="IJ101" s="75"/>
      <c r="IK101" s="75"/>
      <c r="IL101" s="75"/>
      <c r="IM101" s="75"/>
      <c r="IN101" s="75"/>
      <c r="IO101" s="75"/>
      <c r="IP101" s="75"/>
      <c r="IQ101" s="75"/>
      <c r="IR101" s="75"/>
      <c r="IS101" s="75"/>
      <c r="IT101" s="40"/>
      <c r="IU101" s="40"/>
      <c r="IV101" s="40"/>
      <c r="IW101" s="40"/>
    </row>
    <row r="102" s="4" customFormat="1" ht="52" customHeight="1" spans="1:257">
      <c r="A102" s="24">
        <v>78</v>
      </c>
      <c r="B102" s="65"/>
      <c r="C102" s="179"/>
      <c r="D102" s="64" t="s">
        <v>427</v>
      </c>
      <c r="E102" s="64" t="s">
        <v>428</v>
      </c>
      <c r="F102" s="64" t="s">
        <v>445</v>
      </c>
      <c r="G102" s="64" t="s">
        <v>430</v>
      </c>
      <c r="H102" s="147" t="s">
        <v>446</v>
      </c>
      <c r="I102" s="64" t="s">
        <v>114</v>
      </c>
      <c r="J102" s="79">
        <v>0.7</v>
      </c>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c r="GE102" s="75"/>
      <c r="GF102" s="75"/>
      <c r="GG102" s="75"/>
      <c r="GH102" s="75"/>
      <c r="GI102" s="75"/>
      <c r="GJ102" s="75"/>
      <c r="GK102" s="75"/>
      <c r="GL102" s="75"/>
      <c r="GM102" s="75"/>
      <c r="GN102" s="75"/>
      <c r="GO102" s="75"/>
      <c r="GP102" s="75"/>
      <c r="GQ102" s="75"/>
      <c r="GR102" s="75"/>
      <c r="GS102" s="75"/>
      <c r="GT102" s="75"/>
      <c r="GU102" s="75"/>
      <c r="GV102" s="75"/>
      <c r="GW102" s="75"/>
      <c r="GX102" s="75"/>
      <c r="GY102" s="75"/>
      <c r="GZ102" s="75"/>
      <c r="HA102" s="75"/>
      <c r="HB102" s="75"/>
      <c r="HC102" s="75"/>
      <c r="HD102" s="75"/>
      <c r="HE102" s="75"/>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c r="IL102" s="75"/>
      <c r="IM102" s="75"/>
      <c r="IN102" s="75"/>
      <c r="IO102" s="75"/>
      <c r="IP102" s="75"/>
      <c r="IQ102" s="75"/>
      <c r="IR102" s="75"/>
      <c r="IS102" s="75"/>
      <c r="IT102" s="40"/>
      <c r="IU102" s="40"/>
      <c r="IV102" s="40"/>
      <c r="IW102" s="40"/>
    </row>
    <row r="103" s="4" customFormat="1" ht="34" customHeight="1" spans="1:257">
      <c r="A103" s="24"/>
      <c r="B103" s="108" t="s">
        <v>447</v>
      </c>
      <c r="C103" s="150"/>
      <c r="D103" s="24"/>
      <c r="E103" s="24"/>
      <c r="F103" s="24"/>
      <c r="G103" s="24"/>
      <c r="H103" s="174"/>
      <c r="I103" s="24"/>
      <c r="J103" s="25">
        <f>SUM(J91:J102)</f>
        <v>119.74</v>
      </c>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c r="GE103" s="75"/>
      <c r="GF103" s="75"/>
      <c r="GG103" s="75"/>
      <c r="GH103" s="75"/>
      <c r="GI103" s="75"/>
      <c r="GJ103" s="75"/>
      <c r="GK103" s="75"/>
      <c r="GL103" s="75"/>
      <c r="GM103" s="75"/>
      <c r="GN103" s="75"/>
      <c r="GO103" s="75"/>
      <c r="GP103" s="75"/>
      <c r="GQ103" s="75"/>
      <c r="GR103" s="75"/>
      <c r="GS103" s="75"/>
      <c r="GT103" s="75"/>
      <c r="GU103" s="75"/>
      <c r="GV103" s="75"/>
      <c r="GW103" s="75"/>
      <c r="GX103" s="75"/>
      <c r="GY103" s="75"/>
      <c r="GZ103" s="75"/>
      <c r="HA103" s="75"/>
      <c r="HB103" s="75"/>
      <c r="HC103" s="75"/>
      <c r="HD103" s="75"/>
      <c r="HE103" s="75"/>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c r="IR103" s="75"/>
      <c r="IS103" s="75"/>
      <c r="IT103" s="40"/>
      <c r="IU103" s="40"/>
      <c r="IV103" s="40"/>
      <c r="IW103" s="40"/>
    </row>
    <row r="104" s="4" customFormat="1" ht="66" customHeight="1" spans="1:257">
      <c r="A104" s="24">
        <v>79</v>
      </c>
      <c r="B104" s="132" t="s">
        <v>128</v>
      </c>
      <c r="C104" s="132" t="s">
        <v>448</v>
      </c>
      <c r="D104" s="50" t="s">
        <v>449</v>
      </c>
      <c r="E104" s="133" t="s">
        <v>450</v>
      </c>
      <c r="F104" s="180" t="s">
        <v>451</v>
      </c>
      <c r="G104" s="181" t="s">
        <v>452</v>
      </c>
      <c r="H104" s="147" t="s">
        <v>453</v>
      </c>
      <c r="I104" s="80" t="s">
        <v>105</v>
      </c>
      <c r="J104" s="77">
        <v>42.24</v>
      </c>
      <c r="K104" s="75"/>
      <c r="L104" s="57"/>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c r="GE104" s="75"/>
      <c r="GF104" s="75"/>
      <c r="GG104" s="75"/>
      <c r="GH104" s="75"/>
      <c r="GI104" s="75"/>
      <c r="GJ104" s="75"/>
      <c r="GK104" s="75"/>
      <c r="GL104" s="75"/>
      <c r="GM104" s="75"/>
      <c r="GN104" s="75"/>
      <c r="GO104" s="75"/>
      <c r="GP104" s="75"/>
      <c r="GQ104" s="75"/>
      <c r="GR104" s="75"/>
      <c r="GS104" s="75"/>
      <c r="GT104" s="75"/>
      <c r="GU104" s="75"/>
      <c r="GV104" s="75"/>
      <c r="GW104" s="75"/>
      <c r="GX104" s="75"/>
      <c r="GY104" s="75"/>
      <c r="GZ104" s="75"/>
      <c r="HA104" s="75"/>
      <c r="HB104" s="75"/>
      <c r="HC104" s="75"/>
      <c r="HD104" s="75"/>
      <c r="HE104" s="75"/>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c r="IR104" s="75"/>
      <c r="IS104" s="75"/>
      <c r="IT104" s="40"/>
      <c r="IU104" s="40"/>
      <c r="IV104" s="40"/>
      <c r="IW104" s="40"/>
    </row>
    <row r="105" s="4" customFormat="1" ht="93" customHeight="1" spans="1:257">
      <c r="A105" s="24"/>
      <c r="B105" s="136"/>
      <c r="C105" s="136"/>
      <c r="D105" s="50"/>
      <c r="E105" s="141"/>
      <c r="F105" s="182"/>
      <c r="G105" s="183"/>
      <c r="H105" s="147" t="s">
        <v>454</v>
      </c>
      <c r="I105" s="80" t="s">
        <v>114</v>
      </c>
      <c r="J105" s="77">
        <v>42.24</v>
      </c>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c r="GE105" s="75"/>
      <c r="GF105" s="75"/>
      <c r="GG105" s="75"/>
      <c r="GH105" s="75"/>
      <c r="GI105" s="75"/>
      <c r="GJ105" s="75"/>
      <c r="GK105" s="75"/>
      <c r="GL105" s="75"/>
      <c r="GM105" s="75"/>
      <c r="GN105" s="75"/>
      <c r="GO105" s="75"/>
      <c r="GP105" s="75"/>
      <c r="GQ105" s="75"/>
      <c r="GR105" s="75"/>
      <c r="GS105" s="75"/>
      <c r="GT105" s="75"/>
      <c r="GU105" s="75"/>
      <c r="GV105" s="75"/>
      <c r="GW105" s="75"/>
      <c r="GX105" s="75"/>
      <c r="GY105" s="75"/>
      <c r="GZ105" s="75"/>
      <c r="HA105" s="75"/>
      <c r="HB105" s="75"/>
      <c r="HC105" s="75"/>
      <c r="HD105" s="75"/>
      <c r="HE105" s="75"/>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c r="IR105" s="75"/>
      <c r="IS105" s="75"/>
      <c r="IT105" s="40"/>
      <c r="IU105" s="40"/>
      <c r="IV105" s="40"/>
      <c r="IW105" s="40"/>
    </row>
    <row r="106" s="4" customFormat="1" ht="84" customHeight="1" spans="1:257">
      <c r="A106" s="24">
        <v>80</v>
      </c>
      <c r="B106" s="136"/>
      <c r="C106" s="136"/>
      <c r="D106" s="50" t="s">
        <v>449</v>
      </c>
      <c r="E106" s="133" t="s">
        <v>455</v>
      </c>
      <c r="F106" s="180" t="s">
        <v>451</v>
      </c>
      <c r="G106" s="181" t="s">
        <v>456</v>
      </c>
      <c r="H106" s="147" t="s">
        <v>457</v>
      </c>
      <c r="I106" s="80" t="s">
        <v>105</v>
      </c>
      <c r="J106" s="77">
        <v>73.38</v>
      </c>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c r="GE106" s="75"/>
      <c r="GF106" s="75"/>
      <c r="GG106" s="75"/>
      <c r="GH106" s="75"/>
      <c r="GI106" s="75"/>
      <c r="GJ106" s="75"/>
      <c r="GK106" s="75"/>
      <c r="GL106" s="75"/>
      <c r="GM106" s="75"/>
      <c r="GN106" s="75"/>
      <c r="GO106" s="75"/>
      <c r="GP106" s="75"/>
      <c r="GQ106" s="75"/>
      <c r="GR106" s="75"/>
      <c r="GS106" s="75"/>
      <c r="GT106" s="75"/>
      <c r="GU106" s="75"/>
      <c r="GV106" s="75"/>
      <c r="GW106" s="75"/>
      <c r="GX106" s="75"/>
      <c r="GY106" s="75"/>
      <c r="GZ106" s="75"/>
      <c r="HA106" s="75"/>
      <c r="HB106" s="75"/>
      <c r="HC106" s="75"/>
      <c r="HD106" s="75"/>
      <c r="HE106" s="75"/>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c r="IR106" s="75"/>
      <c r="IS106" s="75"/>
      <c r="IT106" s="40"/>
      <c r="IU106" s="40"/>
      <c r="IV106" s="40"/>
      <c r="IW106" s="40"/>
    </row>
    <row r="107" s="4" customFormat="1" ht="89" customHeight="1" spans="1:257">
      <c r="A107" s="24"/>
      <c r="B107" s="136"/>
      <c r="C107" s="136"/>
      <c r="D107" s="50"/>
      <c r="E107" s="141"/>
      <c r="F107" s="182"/>
      <c r="G107" s="183"/>
      <c r="H107" s="147" t="s">
        <v>458</v>
      </c>
      <c r="I107" s="80" t="s">
        <v>114</v>
      </c>
      <c r="J107" s="77">
        <v>46.3</v>
      </c>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c r="GA107" s="75"/>
      <c r="GB107" s="75"/>
      <c r="GC107" s="75"/>
      <c r="GD107" s="75"/>
      <c r="GE107" s="75"/>
      <c r="GF107" s="75"/>
      <c r="GG107" s="75"/>
      <c r="GH107" s="75"/>
      <c r="GI107" s="75"/>
      <c r="GJ107" s="75"/>
      <c r="GK107" s="75"/>
      <c r="GL107" s="75"/>
      <c r="GM107" s="75"/>
      <c r="GN107" s="75"/>
      <c r="GO107" s="75"/>
      <c r="GP107" s="75"/>
      <c r="GQ107" s="75"/>
      <c r="GR107" s="75"/>
      <c r="GS107" s="75"/>
      <c r="GT107" s="75"/>
      <c r="GU107" s="75"/>
      <c r="GV107" s="75"/>
      <c r="GW107" s="75"/>
      <c r="GX107" s="75"/>
      <c r="GY107" s="75"/>
      <c r="GZ107" s="75"/>
      <c r="HA107" s="75"/>
      <c r="HB107" s="75"/>
      <c r="HC107" s="75"/>
      <c r="HD107" s="75"/>
      <c r="HE107" s="75"/>
      <c r="HF107" s="75"/>
      <c r="HG107" s="75"/>
      <c r="HH107" s="75"/>
      <c r="HI107" s="75"/>
      <c r="HJ107" s="75"/>
      <c r="HK107" s="75"/>
      <c r="HL107" s="75"/>
      <c r="HM107" s="75"/>
      <c r="HN107" s="75"/>
      <c r="HO107" s="75"/>
      <c r="HP107" s="75"/>
      <c r="HQ107" s="75"/>
      <c r="HR107" s="75"/>
      <c r="HS107" s="75"/>
      <c r="HT107" s="75"/>
      <c r="HU107" s="75"/>
      <c r="HV107" s="75"/>
      <c r="HW107" s="75"/>
      <c r="HX107" s="75"/>
      <c r="HY107" s="75"/>
      <c r="HZ107" s="75"/>
      <c r="IA107" s="75"/>
      <c r="IB107" s="75"/>
      <c r="IC107" s="75"/>
      <c r="ID107" s="75"/>
      <c r="IE107" s="75"/>
      <c r="IF107" s="75"/>
      <c r="IG107" s="75"/>
      <c r="IH107" s="75"/>
      <c r="II107" s="75"/>
      <c r="IJ107" s="75"/>
      <c r="IK107" s="75"/>
      <c r="IL107" s="75"/>
      <c r="IM107" s="75"/>
      <c r="IN107" s="75"/>
      <c r="IO107" s="75"/>
      <c r="IP107" s="75"/>
      <c r="IQ107" s="75"/>
      <c r="IR107" s="75"/>
      <c r="IS107" s="75"/>
      <c r="IT107" s="40"/>
      <c r="IU107" s="40"/>
      <c r="IV107" s="40"/>
      <c r="IW107" s="40"/>
    </row>
    <row r="108" s="4" customFormat="1" ht="65" customHeight="1" spans="1:257">
      <c r="A108" s="24">
        <v>81</v>
      </c>
      <c r="B108" s="136"/>
      <c r="C108" s="136"/>
      <c r="D108" s="50" t="s">
        <v>459</v>
      </c>
      <c r="E108" s="49" t="s">
        <v>460</v>
      </c>
      <c r="F108" s="50" t="s">
        <v>461</v>
      </c>
      <c r="G108" s="50" t="s">
        <v>462</v>
      </c>
      <c r="H108" s="147" t="s">
        <v>463</v>
      </c>
      <c r="I108" s="49" t="s">
        <v>105</v>
      </c>
      <c r="J108" s="72">
        <v>41.68</v>
      </c>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5"/>
      <c r="FE108" s="75"/>
      <c r="FF108" s="75"/>
      <c r="FG108" s="75"/>
      <c r="FH108" s="75"/>
      <c r="FI108" s="75"/>
      <c r="FJ108" s="75"/>
      <c r="FK108" s="75"/>
      <c r="FL108" s="75"/>
      <c r="FM108" s="75"/>
      <c r="FN108" s="75"/>
      <c r="FO108" s="75"/>
      <c r="FP108" s="75"/>
      <c r="FQ108" s="75"/>
      <c r="FR108" s="75"/>
      <c r="FS108" s="75"/>
      <c r="FT108" s="75"/>
      <c r="FU108" s="75"/>
      <c r="FV108" s="75"/>
      <c r="FW108" s="75"/>
      <c r="FX108" s="75"/>
      <c r="FY108" s="75"/>
      <c r="FZ108" s="75"/>
      <c r="GA108" s="75"/>
      <c r="GB108" s="75"/>
      <c r="GC108" s="75"/>
      <c r="GD108" s="75"/>
      <c r="GE108" s="75"/>
      <c r="GF108" s="75"/>
      <c r="GG108" s="75"/>
      <c r="GH108" s="75"/>
      <c r="GI108" s="75"/>
      <c r="GJ108" s="75"/>
      <c r="GK108" s="75"/>
      <c r="GL108" s="75"/>
      <c r="GM108" s="75"/>
      <c r="GN108" s="75"/>
      <c r="GO108" s="75"/>
      <c r="GP108" s="75"/>
      <c r="GQ108" s="75"/>
      <c r="GR108" s="75"/>
      <c r="GS108" s="75"/>
      <c r="GT108" s="75"/>
      <c r="GU108" s="75"/>
      <c r="GV108" s="75"/>
      <c r="GW108" s="75"/>
      <c r="GX108" s="75"/>
      <c r="GY108" s="75"/>
      <c r="GZ108" s="75"/>
      <c r="HA108" s="75"/>
      <c r="HB108" s="75"/>
      <c r="HC108" s="75"/>
      <c r="HD108" s="75"/>
      <c r="HE108" s="75"/>
      <c r="HF108" s="75"/>
      <c r="HG108" s="75"/>
      <c r="HH108" s="75"/>
      <c r="HI108" s="75"/>
      <c r="HJ108" s="75"/>
      <c r="HK108" s="75"/>
      <c r="HL108" s="75"/>
      <c r="HM108" s="75"/>
      <c r="HN108" s="75"/>
      <c r="HO108" s="75"/>
      <c r="HP108" s="75"/>
      <c r="HQ108" s="75"/>
      <c r="HR108" s="75"/>
      <c r="HS108" s="75"/>
      <c r="HT108" s="75"/>
      <c r="HU108" s="75"/>
      <c r="HV108" s="75"/>
      <c r="HW108" s="75"/>
      <c r="HX108" s="75"/>
      <c r="HY108" s="75"/>
      <c r="HZ108" s="75"/>
      <c r="IA108" s="75"/>
      <c r="IB108" s="75"/>
      <c r="IC108" s="75"/>
      <c r="ID108" s="75"/>
      <c r="IE108" s="75"/>
      <c r="IF108" s="75"/>
      <c r="IG108" s="75"/>
      <c r="IH108" s="75"/>
      <c r="II108" s="75"/>
      <c r="IJ108" s="75"/>
      <c r="IK108" s="75"/>
      <c r="IL108" s="75"/>
      <c r="IM108" s="75"/>
      <c r="IN108" s="75"/>
      <c r="IO108" s="75"/>
      <c r="IP108" s="75"/>
      <c r="IQ108" s="75"/>
      <c r="IR108" s="75"/>
      <c r="IS108" s="75"/>
      <c r="IT108" s="40"/>
      <c r="IU108" s="40"/>
      <c r="IV108" s="40"/>
      <c r="IW108" s="40"/>
    </row>
    <row r="109" s="4" customFormat="1" ht="89" customHeight="1" spans="1:257">
      <c r="A109" s="24">
        <v>82</v>
      </c>
      <c r="B109" s="136"/>
      <c r="C109" s="136"/>
      <c r="D109" s="67" t="s">
        <v>464</v>
      </c>
      <c r="E109" s="50" t="s">
        <v>450</v>
      </c>
      <c r="F109" s="67" t="s">
        <v>465</v>
      </c>
      <c r="G109" s="67" t="s">
        <v>466</v>
      </c>
      <c r="H109" s="147" t="s">
        <v>467</v>
      </c>
      <c r="I109" s="67" t="s">
        <v>114</v>
      </c>
      <c r="J109" s="72">
        <v>121.2</v>
      </c>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c r="EO109" s="75"/>
      <c r="EP109" s="75"/>
      <c r="EQ109" s="75"/>
      <c r="ER109" s="75"/>
      <c r="ES109" s="75"/>
      <c r="ET109" s="75"/>
      <c r="EU109" s="75"/>
      <c r="EV109" s="75"/>
      <c r="EW109" s="75"/>
      <c r="EX109" s="75"/>
      <c r="EY109" s="75"/>
      <c r="EZ109" s="75"/>
      <c r="FA109" s="75"/>
      <c r="FB109" s="75"/>
      <c r="FC109" s="75"/>
      <c r="FD109" s="75"/>
      <c r="FE109" s="75"/>
      <c r="FF109" s="75"/>
      <c r="FG109" s="75"/>
      <c r="FH109" s="75"/>
      <c r="FI109" s="75"/>
      <c r="FJ109" s="75"/>
      <c r="FK109" s="75"/>
      <c r="FL109" s="75"/>
      <c r="FM109" s="75"/>
      <c r="FN109" s="75"/>
      <c r="FO109" s="75"/>
      <c r="FP109" s="75"/>
      <c r="FQ109" s="75"/>
      <c r="FR109" s="75"/>
      <c r="FS109" s="75"/>
      <c r="FT109" s="75"/>
      <c r="FU109" s="75"/>
      <c r="FV109" s="75"/>
      <c r="FW109" s="75"/>
      <c r="FX109" s="75"/>
      <c r="FY109" s="75"/>
      <c r="FZ109" s="75"/>
      <c r="GA109" s="75"/>
      <c r="GB109" s="75"/>
      <c r="GC109" s="75"/>
      <c r="GD109" s="75"/>
      <c r="GE109" s="75"/>
      <c r="GF109" s="75"/>
      <c r="GG109" s="75"/>
      <c r="GH109" s="75"/>
      <c r="GI109" s="75"/>
      <c r="GJ109" s="75"/>
      <c r="GK109" s="75"/>
      <c r="GL109" s="75"/>
      <c r="GM109" s="75"/>
      <c r="GN109" s="75"/>
      <c r="GO109" s="75"/>
      <c r="GP109" s="75"/>
      <c r="GQ109" s="75"/>
      <c r="GR109" s="75"/>
      <c r="GS109" s="75"/>
      <c r="GT109" s="75"/>
      <c r="GU109" s="75"/>
      <c r="GV109" s="75"/>
      <c r="GW109" s="75"/>
      <c r="GX109" s="75"/>
      <c r="GY109" s="75"/>
      <c r="GZ109" s="75"/>
      <c r="HA109" s="75"/>
      <c r="HB109" s="75"/>
      <c r="HC109" s="75"/>
      <c r="HD109" s="75"/>
      <c r="HE109" s="75"/>
      <c r="HF109" s="75"/>
      <c r="HG109" s="75"/>
      <c r="HH109" s="75"/>
      <c r="HI109" s="75"/>
      <c r="HJ109" s="75"/>
      <c r="HK109" s="75"/>
      <c r="HL109" s="75"/>
      <c r="HM109" s="75"/>
      <c r="HN109" s="75"/>
      <c r="HO109" s="75"/>
      <c r="HP109" s="75"/>
      <c r="HQ109" s="75"/>
      <c r="HR109" s="75"/>
      <c r="HS109" s="75"/>
      <c r="HT109" s="75"/>
      <c r="HU109" s="75"/>
      <c r="HV109" s="75"/>
      <c r="HW109" s="75"/>
      <c r="HX109" s="75"/>
      <c r="HY109" s="75"/>
      <c r="HZ109" s="75"/>
      <c r="IA109" s="75"/>
      <c r="IB109" s="75"/>
      <c r="IC109" s="75"/>
      <c r="ID109" s="75"/>
      <c r="IE109" s="75"/>
      <c r="IF109" s="75"/>
      <c r="IG109" s="75"/>
      <c r="IH109" s="75"/>
      <c r="II109" s="75"/>
      <c r="IJ109" s="75"/>
      <c r="IK109" s="75"/>
      <c r="IL109" s="75"/>
      <c r="IM109" s="75"/>
      <c r="IN109" s="75"/>
      <c r="IO109" s="75"/>
      <c r="IP109" s="75"/>
      <c r="IQ109" s="75"/>
      <c r="IR109" s="75"/>
      <c r="IS109" s="75"/>
      <c r="IT109" s="40"/>
      <c r="IU109" s="40"/>
      <c r="IV109" s="40"/>
      <c r="IW109" s="40"/>
    </row>
    <row r="110" s="4" customFormat="1" ht="87" customHeight="1" spans="1:257">
      <c r="A110" s="24">
        <v>83</v>
      </c>
      <c r="B110" s="139"/>
      <c r="C110" s="139"/>
      <c r="D110" s="67" t="s">
        <v>464</v>
      </c>
      <c r="E110" s="50" t="s">
        <v>450</v>
      </c>
      <c r="F110" s="67" t="s">
        <v>465</v>
      </c>
      <c r="G110" s="67" t="s">
        <v>466</v>
      </c>
      <c r="H110" s="147" t="s">
        <v>467</v>
      </c>
      <c r="I110" s="49" t="s">
        <v>105</v>
      </c>
      <c r="J110" s="72">
        <v>180</v>
      </c>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75"/>
      <c r="FO110" s="75"/>
      <c r="FP110" s="75"/>
      <c r="FQ110" s="75"/>
      <c r="FR110" s="75"/>
      <c r="FS110" s="75"/>
      <c r="FT110" s="75"/>
      <c r="FU110" s="75"/>
      <c r="FV110" s="75"/>
      <c r="FW110" s="75"/>
      <c r="FX110" s="75"/>
      <c r="FY110" s="75"/>
      <c r="FZ110" s="75"/>
      <c r="GA110" s="75"/>
      <c r="GB110" s="75"/>
      <c r="GC110" s="75"/>
      <c r="GD110" s="75"/>
      <c r="GE110" s="75"/>
      <c r="GF110" s="75"/>
      <c r="GG110" s="75"/>
      <c r="GH110" s="75"/>
      <c r="GI110" s="75"/>
      <c r="GJ110" s="75"/>
      <c r="GK110" s="75"/>
      <c r="GL110" s="75"/>
      <c r="GM110" s="75"/>
      <c r="GN110" s="75"/>
      <c r="GO110" s="75"/>
      <c r="GP110" s="75"/>
      <c r="GQ110" s="75"/>
      <c r="GR110" s="75"/>
      <c r="GS110" s="75"/>
      <c r="GT110" s="75"/>
      <c r="GU110" s="75"/>
      <c r="GV110" s="75"/>
      <c r="GW110" s="75"/>
      <c r="GX110" s="75"/>
      <c r="GY110" s="75"/>
      <c r="GZ110" s="75"/>
      <c r="HA110" s="75"/>
      <c r="HB110" s="75"/>
      <c r="HC110" s="75"/>
      <c r="HD110" s="75"/>
      <c r="HE110" s="75"/>
      <c r="HF110" s="75"/>
      <c r="HG110" s="75"/>
      <c r="HH110" s="75"/>
      <c r="HI110" s="75"/>
      <c r="HJ110" s="75"/>
      <c r="HK110" s="75"/>
      <c r="HL110" s="75"/>
      <c r="HM110" s="75"/>
      <c r="HN110" s="75"/>
      <c r="HO110" s="75"/>
      <c r="HP110" s="75"/>
      <c r="HQ110" s="75"/>
      <c r="HR110" s="75"/>
      <c r="HS110" s="75"/>
      <c r="HT110" s="75"/>
      <c r="HU110" s="75"/>
      <c r="HV110" s="75"/>
      <c r="HW110" s="75"/>
      <c r="HX110" s="75"/>
      <c r="HY110" s="75"/>
      <c r="HZ110" s="75"/>
      <c r="IA110" s="75"/>
      <c r="IB110" s="75"/>
      <c r="IC110" s="75"/>
      <c r="ID110" s="75"/>
      <c r="IE110" s="75"/>
      <c r="IF110" s="75"/>
      <c r="IG110" s="75"/>
      <c r="IH110" s="75"/>
      <c r="II110" s="75"/>
      <c r="IJ110" s="75"/>
      <c r="IK110" s="75"/>
      <c r="IL110" s="75"/>
      <c r="IM110" s="75"/>
      <c r="IN110" s="75"/>
      <c r="IO110" s="75"/>
      <c r="IP110" s="75"/>
      <c r="IQ110" s="75"/>
      <c r="IR110" s="75"/>
      <c r="IS110" s="75"/>
      <c r="IT110" s="40"/>
      <c r="IU110" s="40"/>
      <c r="IV110" s="40"/>
      <c r="IW110" s="40"/>
    </row>
    <row r="111" s="4" customFormat="1" ht="37" customHeight="1" spans="1:257">
      <c r="A111" s="24"/>
      <c r="B111" s="108" t="s">
        <v>468</v>
      </c>
      <c r="C111" s="150"/>
      <c r="D111" s="26"/>
      <c r="E111" s="26"/>
      <c r="F111" s="26"/>
      <c r="G111" s="26"/>
      <c r="H111" s="108"/>
      <c r="I111" s="26"/>
      <c r="J111" s="78">
        <f>SUM(J104:J110)</f>
        <v>547.04</v>
      </c>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c r="IT111" s="40"/>
      <c r="IU111" s="40"/>
      <c r="IV111" s="40"/>
      <c r="IW111" s="40"/>
    </row>
    <row r="112" s="4" customFormat="1" ht="80" customHeight="1" spans="1:248">
      <c r="A112" s="68">
        <v>84</v>
      </c>
      <c r="B112" s="184" t="s">
        <v>15</v>
      </c>
      <c r="C112" s="184" t="s">
        <v>469</v>
      </c>
      <c r="D112" s="70" t="s">
        <v>470</v>
      </c>
      <c r="E112" s="67" t="s">
        <v>471</v>
      </c>
      <c r="F112" s="70" t="s">
        <v>472</v>
      </c>
      <c r="G112" s="185" t="s">
        <v>473</v>
      </c>
      <c r="H112" s="175" t="s">
        <v>474</v>
      </c>
      <c r="I112" s="81" t="s">
        <v>105</v>
      </c>
      <c r="J112" s="169">
        <v>103.144</v>
      </c>
      <c r="K112" s="82"/>
      <c r="L112" s="82"/>
      <c r="M112" s="82"/>
      <c r="N112" s="82"/>
      <c r="O112" s="185"/>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row>
    <row r="113" s="4" customFormat="1" ht="48" spans="1:248">
      <c r="A113" s="68">
        <v>85</v>
      </c>
      <c r="B113" s="186"/>
      <c r="C113" s="186"/>
      <c r="D113" s="70" t="s">
        <v>475</v>
      </c>
      <c r="E113" s="67" t="s">
        <v>131</v>
      </c>
      <c r="F113" s="70" t="s">
        <v>476</v>
      </c>
      <c r="G113" s="70" t="s">
        <v>477</v>
      </c>
      <c r="H113" s="175" t="s">
        <v>478</v>
      </c>
      <c r="I113" s="81" t="s">
        <v>114</v>
      </c>
      <c r="J113" s="46">
        <v>29.3368</v>
      </c>
      <c r="K113" s="82"/>
      <c r="L113" s="82"/>
      <c r="M113" s="82"/>
      <c r="N113" s="82"/>
      <c r="O113" s="191"/>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row>
    <row r="114" s="4" customFormat="1" ht="38" customHeight="1" spans="1:248">
      <c r="A114" s="68">
        <v>86</v>
      </c>
      <c r="B114" s="186"/>
      <c r="C114" s="186"/>
      <c r="D114" s="70" t="s">
        <v>479</v>
      </c>
      <c r="E114" s="67" t="s">
        <v>480</v>
      </c>
      <c r="F114" s="70" t="s">
        <v>481</v>
      </c>
      <c r="G114" s="70" t="s">
        <v>482</v>
      </c>
      <c r="H114" s="175" t="s">
        <v>483</v>
      </c>
      <c r="I114" s="81" t="s">
        <v>105</v>
      </c>
      <c r="J114" s="46">
        <v>4.8852</v>
      </c>
      <c r="K114" s="82"/>
      <c r="L114" s="82"/>
      <c r="M114" s="82"/>
      <c r="N114" s="82"/>
      <c r="O114" s="191"/>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row>
    <row r="115" s="4" customFormat="1" ht="48" spans="1:248">
      <c r="A115" s="68">
        <v>87</v>
      </c>
      <c r="B115" s="186"/>
      <c r="C115" s="186"/>
      <c r="D115" s="70" t="s">
        <v>484</v>
      </c>
      <c r="E115" s="67" t="s">
        <v>485</v>
      </c>
      <c r="F115" s="70" t="s">
        <v>486</v>
      </c>
      <c r="G115" s="185" t="s">
        <v>487</v>
      </c>
      <c r="H115" s="175" t="s">
        <v>488</v>
      </c>
      <c r="I115" s="81"/>
      <c r="J115" s="192">
        <v>34.0756</v>
      </c>
      <c r="K115" s="82"/>
      <c r="L115" s="82"/>
      <c r="M115" s="82"/>
      <c r="N115" s="82"/>
      <c r="O115" s="193"/>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row>
    <row r="116" s="4" customFormat="1" ht="24" spans="1:248">
      <c r="A116" s="68">
        <v>88</v>
      </c>
      <c r="B116" s="186"/>
      <c r="C116" s="186"/>
      <c r="D116" s="70" t="s">
        <v>489</v>
      </c>
      <c r="E116" s="67" t="s">
        <v>490</v>
      </c>
      <c r="F116" s="70" t="s">
        <v>491</v>
      </c>
      <c r="G116" s="185" t="s">
        <v>492</v>
      </c>
      <c r="H116" s="187" t="s">
        <v>493</v>
      </c>
      <c r="I116" s="81"/>
      <c r="J116" s="192">
        <v>3.234</v>
      </c>
      <c r="K116" s="82"/>
      <c r="L116" s="82"/>
      <c r="M116" s="82"/>
      <c r="N116" s="82"/>
      <c r="O116" s="193"/>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row>
    <row r="117" s="4" customFormat="1" ht="24" spans="1:248">
      <c r="A117" s="68">
        <v>89</v>
      </c>
      <c r="B117" s="186"/>
      <c r="C117" s="186"/>
      <c r="D117" s="70" t="s">
        <v>494</v>
      </c>
      <c r="E117" s="67" t="s">
        <v>495</v>
      </c>
      <c r="F117" s="70" t="s">
        <v>491</v>
      </c>
      <c r="G117" s="185"/>
      <c r="H117" s="187"/>
      <c r="I117" s="81"/>
      <c r="J117" s="192"/>
      <c r="K117" s="82"/>
      <c r="L117" s="82"/>
      <c r="M117" s="82"/>
      <c r="N117" s="82"/>
      <c r="O117" s="193"/>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c r="GF117" s="82"/>
      <c r="GG117" s="82"/>
      <c r="GH117" s="82"/>
      <c r="GI117" s="82"/>
      <c r="GJ117" s="82"/>
      <c r="GK117" s="82"/>
      <c r="GL117" s="82"/>
      <c r="GM117" s="82"/>
      <c r="GN117" s="82"/>
      <c r="GO117" s="82"/>
      <c r="GP117" s="82"/>
      <c r="GQ117" s="82"/>
      <c r="GR117" s="82"/>
      <c r="GS117" s="82"/>
      <c r="GT117" s="82"/>
      <c r="GU117" s="82"/>
      <c r="GV117" s="82"/>
      <c r="GW117" s="82"/>
      <c r="GX117" s="82"/>
      <c r="GY117" s="82"/>
      <c r="GZ117" s="82"/>
      <c r="HA117" s="82"/>
      <c r="HB117" s="82"/>
      <c r="HC117" s="82"/>
      <c r="HD117" s="82"/>
      <c r="HE117" s="82"/>
      <c r="HF117" s="82"/>
      <c r="HG117" s="82"/>
      <c r="HH117" s="82"/>
      <c r="HI117" s="82"/>
      <c r="HJ117" s="82"/>
      <c r="HK117" s="82"/>
      <c r="HL117" s="82"/>
      <c r="HM117" s="82"/>
      <c r="HN117" s="82"/>
      <c r="HO117" s="82"/>
      <c r="HP117" s="82"/>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row>
    <row r="118" s="4" customFormat="1" ht="36" spans="1:248">
      <c r="A118" s="68">
        <v>90</v>
      </c>
      <c r="B118" s="186"/>
      <c r="C118" s="186"/>
      <c r="D118" s="70" t="s">
        <v>496</v>
      </c>
      <c r="E118" s="67" t="s">
        <v>131</v>
      </c>
      <c r="F118" s="70" t="s">
        <v>497</v>
      </c>
      <c r="G118" s="70" t="s">
        <v>477</v>
      </c>
      <c r="H118" s="175" t="s">
        <v>488</v>
      </c>
      <c r="I118" s="81" t="s">
        <v>114</v>
      </c>
      <c r="J118" s="46">
        <v>15.7625</v>
      </c>
      <c r="K118" s="82"/>
      <c r="L118" s="82"/>
      <c r="M118" s="82"/>
      <c r="N118" s="82"/>
      <c r="O118" s="191"/>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c r="GF118" s="82"/>
      <c r="GG118" s="82"/>
      <c r="GH118" s="82"/>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row>
    <row r="119" s="4" customFormat="1" ht="36" spans="1:248">
      <c r="A119" s="68">
        <v>91</v>
      </c>
      <c r="B119" s="186"/>
      <c r="C119" s="186"/>
      <c r="D119" s="70" t="s">
        <v>498</v>
      </c>
      <c r="E119" s="67" t="s">
        <v>131</v>
      </c>
      <c r="F119" s="70" t="s">
        <v>499</v>
      </c>
      <c r="G119" s="70" t="s">
        <v>500</v>
      </c>
      <c r="H119" s="187" t="s">
        <v>501</v>
      </c>
      <c r="I119" s="81"/>
      <c r="J119" s="192">
        <v>22.8443</v>
      </c>
      <c r="K119" s="82"/>
      <c r="L119" s="82"/>
      <c r="M119" s="82"/>
      <c r="N119" s="82"/>
      <c r="O119" s="194"/>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2"/>
      <c r="GE119" s="82"/>
      <c r="GF119" s="82"/>
      <c r="GG119" s="82"/>
      <c r="GH119" s="82"/>
      <c r="GI119" s="82"/>
      <c r="GJ119" s="82"/>
      <c r="GK119" s="82"/>
      <c r="GL119" s="82"/>
      <c r="GM119" s="82"/>
      <c r="GN119" s="82"/>
      <c r="GO119" s="82"/>
      <c r="GP119" s="82"/>
      <c r="GQ119" s="82"/>
      <c r="GR119" s="82"/>
      <c r="GS119" s="82"/>
      <c r="GT119" s="82"/>
      <c r="GU119" s="82"/>
      <c r="GV119" s="82"/>
      <c r="GW119" s="82"/>
      <c r="GX119" s="82"/>
      <c r="GY119" s="82"/>
      <c r="GZ119" s="82"/>
      <c r="HA119" s="82"/>
      <c r="HB119" s="82"/>
      <c r="HC119" s="82"/>
      <c r="HD119" s="82"/>
      <c r="HE119" s="82"/>
      <c r="HF119" s="82"/>
      <c r="HG119" s="82"/>
      <c r="HH119" s="82"/>
      <c r="HI119" s="82"/>
      <c r="HJ119" s="82"/>
      <c r="HK119" s="82"/>
      <c r="HL119" s="82"/>
      <c r="HM119" s="82"/>
      <c r="HN119" s="82"/>
      <c r="HO119" s="82"/>
      <c r="HP119" s="82"/>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row>
    <row r="120" s="4" customFormat="1" ht="36" spans="1:248">
      <c r="A120" s="68">
        <v>92</v>
      </c>
      <c r="B120" s="186"/>
      <c r="C120" s="186"/>
      <c r="D120" s="70" t="s">
        <v>502</v>
      </c>
      <c r="E120" s="67" t="s">
        <v>503</v>
      </c>
      <c r="F120" s="70" t="s">
        <v>504</v>
      </c>
      <c r="G120" s="70"/>
      <c r="H120" s="187"/>
      <c r="I120" s="81" t="s">
        <v>105</v>
      </c>
      <c r="J120" s="192">
        <v>47.5962</v>
      </c>
      <c r="K120" s="82"/>
      <c r="L120" s="82"/>
      <c r="M120" s="82"/>
      <c r="N120" s="82"/>
      <c r="O120" s="194"/>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82"/>
      <c r="EP120" s="82"/>
      <c r="EQ120" s="82"/>
      <c r="ER120" s="82"/>
      <c r="ES120" s="82"/>
      <c r="ET120" s="82"/>
      <c r="EU120" s="82"/>
      <c r="EV120" s="82"/>
      <c r="EW120" s="82"/>
      <c r="EX120" s="82"/>
      <c r="EY120" s="82"/>
      <c r="EZ120" s="82"/>
      <c r="FA120" s="82"/>
      <c r="FB120" s="82"/>
      <c r="FC120" s="82"/>
      <c r="FD120" s="82"/>
      <c r="FE120" s="82"/>
      <c r="FF120" s="82"/>
      <c r="FG120" s="82"/>
      <c r="FH120" s="82"/>
      <c r="FI120" s="82"/>
      <c r="FJ120" s="82"/>
      <c r="FK120" s="82"/>
      <c r="FL120" s="82"/>
      <c r="FM120" s="82"/>
      <c r="FN120" s="82"/>
      <c r="FO120" s="82"/>
      <c r="FP120" s="82"/>
      <c r="FQ120" s="82"/>
      <c r="FR120" s="82"/>
      <c r="FS120" s="82"/>
      <c r="FT120" s="82"/>
      <c r="FU120" s="82"/>
      <c r="FV120" s="82"/>
      <c r="FW120" s="82"/>
      <c r="FX120" s="82"/>
      <c r="FY120" s="82"/>
      <c r="FZ120" s="82"/>
      <c r="GA120" s="82"/>
      <c r="GB120" s="82"/>
      <c r="GC120" s="82"/>
      <c r="GD120" s="82"/>
      <c r="GE120" s="82"/>
      <c r="GF120" s="82"/>
      <c r="GG120" s="82"/>
      <c r="GH120" s="82"/>
      <c r="GI120" s="82"/>
      <c r="GJ120" s="82"/>
      <c r="GK120" s="82"/>
      <c r="GL120" s="82"/>
      <c r="GM120" s="82"/>
      <c r="GN120" s="82"/>
      <c r="GO120" s="82"/>
      <c r="GP120" s="82"/>
      <c r="GQ120" s="82"/>
      <c r="GR120" s="82"/>
      <c r="GS120" s="82"/>
      <c r="GT120" s="82"/>
      <c r="GU120" s="82"/>
      <c r="GV120" s="82"/>
      <c r="GW120" s="82"/>
      <c r="GX120" s="82"/>
      <c r="GY120" s="82"/>
      <c r="GZ120" s="82"/>
      <c r="HA120" s="82"/>
      <c r="HB120" s="82"/>
      <c r="HC120" s="82"/>
      <c r="HD120" s="82"/>
      <c r="HE120" s="82"/>
      <c r="HF120" s="82"/>
      <c r="HG120" s="82"/>
      <c r="HH120" s="82"/>
      <c r="HI120" s="82"/>
      <c r="HJ120" s="82"/>
      <c r="HK120" s="82"/>
      <c r="HL120" s="82"/>
      <c r="HM120" s="82"/>
      <c r="HN120" s="82"/>
      <c r="HO120" s="82"/>
      <c r="HP120" s="82"/>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row>
    <row r="121" s="4" customFormat="1" ht="48" spans="1:248">
      <c r="A121" s="68">
        <v>93</v>
      </c>
      <c r="B121" s="186"/>
      <c r="C121" s="186"/>
      <c r="D121" s="70" t="s">
        <v>505</v>
      </c>
      <c r="E121" s="67" t="s">
        <v>503</v>
      </c>
      <c r="F121" s="70" t="s">
        <v>506</v>
      </c>
      <c r="G121" s="70" t="s">
        <v>507</v>
      </c>
      <c r="H121" s="175" t="s">
        <v>508</v>
      </c>
      <c r="I121" s="81"/>
      <c r="J121" s="192">
        <v>56.4</v>
      </c>
      <c r="K121" s="82"/>
      <c r="L121" s="82"/>
      <c r="M121" s="82"/>
      <c r="N121" s="82"/>
      <c r="O121" s="193"/>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row>
    <row r="122" s="4" customFormat="1" ht="36" customHeight="1" spans="1:248">
      <c r="A122" s="188">
        <v>94</v>
      </c>
      <c r="B122" s="186"/>
      <c r="C122" s="186"/>
      <c r="D122" s="70" t="s">
        <v>509</v>
      </c>
      <c r="E122" s="67" t="s">
        <v>131</v>
      </c>
      <c r="F122" s="70" t="s">
        <v>510</v>
      </c>
      <c r="G122" s="70" t="s">
        <v>477</v>
      </c>
      <c r="H122" s="175" t="s">
        <v>511</v>
      </c>
      <c r="I122" s="81" t="s">
        <v>114</v>
      </c>
      <c r="J122" s="192">
        <v>46.6464</v>
      </c>
      <c r="K122" s="82"/>
      <c r="L122" s="82"/>
      <c r="M122" s="82"/>
      <c r="N122" s="82"/>
      <c r="O122" s="193"/>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row>
    <row r="123" s="4" customFormat="1" ht="30" customHeight="1" spans="1:248">
      <c r="A123" s="189"/>
      <c r="B123" s="186"/>
      <c r="C123" s="186"/>
      <c r="D123" s="70"/>
      <c r="E123" s="67"/>
      <c r="F123" s="70"/>
      <c r="G123" s="70"/>
      <c r="H123" s="175"/>
      <c r="I123" s="81" t="s">
        <v>105</v>
      </c>
      <c r="J123" s="192">
        <v>3.3536</v>
      </c>
      <c r="K123" s="82"/>
      <c r="L123" s="82"/>
      <c r="M123" s="82"/>
      <c r="N123" s="82"/>
      <c r="O123" s="193"/>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c r="EN123" s="82"/>
      <c r="EO123" s="82"/>
      <c r="EP123" s="82"/>
      <c r="EQ123" s="82"/>
      <c r="ER123" s="82"/>
      <c r="ES123" s="82"/>
      <c r="ET123" s="82"/>
      <c r="EU123" s="82"/>
      <c r="EV123" s="82"/>
      <c r="EW123" s="82"/>
      <c r="EX123" s="82"/>
      <c r="EY123" s="82"/>
      <c r="EZ123" s="82"/>
      <c r="FA123" s="82"/>
      <c r="FB123" s="82"/>
      <c r="FC123" s="82"/>
      <c r="FD123" s="82"/>
      <c r="FE123" s="82"/>
      <c r="FF123" s="82"/>
      <c r="FG123" s="82"/>
      <c r="FH123" s="82"/>
      <c r="FI123" s="82"/>
      <c r="FJ123" s="82"/>
      <c r="FK123" s="82"/>
      <c r="FL123" s="82"/>
      <c r="FM123" s="82"/>
      <c r="FN123" s="82"/>
      <c r="FO123" s="82"/>
      <c r="FP123" s="82"/>
      <c r="FQ123" s="82"/>
      <c r="FR123" s="82"/>
      <c r="FS123" s="82"/>
      <c r="FT123" s="82"/>
      <c r="FU123" s="82"/>
      <c r="FV123" s="82"/>
      <c r="FW123" s="82"/>
      <c r="FX123" s="82"/>
      <c r="FY123" s="82"/>
      <c r="FZ123" s="82"/>
      <c r="GA123" s="82"/>
      <c r="GB123" s="82"/>
      <c r="GC123" s="82"/>
      <c r="GD123" s="82"/>
      <c r="GE123" s="82"/>
      <c r="GF123" s="82"/>
      <c r="GG123" s="82"/>
      <c r="GH123" s="82"/>
      <c r="GI123" s="82"/>
      <c r="GJ123" s="82"/>
      <c r="GK123" s="82"/>
      <c r="GL123" s="82"/>
      <c r="GM123" s="82"/>
      <c r="GN123" s="82"/>
      <c r="GO123" s="82"/>
      <c r="GP123" s="82"/>
      <c r="GQ123" s="82"/>
      <c r="GR123" s="82"/>
      <c r="GS123" s="82"/>
      <c r="GT123" s="82"/>
      <c r="GU123" s="82"/>
      <c r="GV123" s="82"/>
      <c r="GW123" s="82"/>
      <c r="GX123" s="82"/>
      <c r="GY123" s="82"/>
      <c r="GZ123" s="82"/>
      <c r="HA123" s="82"/>
      <c r="HB123" s="82"/>
      <c r="HC123" s="82"/>
      <c r="HD123" s="82"/>
      <c r="HE123" s="82"/>
      <c r="HF123" s="82"/>
      <c r="HG123" s="82"/>
      <c r="HH123" s="82"/>
      <c r="HI123" s="82"/>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row>
    <row r="124" s="4" customFormat="1" ht="34" customHeight="1" spans="1:248">
      <c r="A124" s="68">
        <v>95</v>
      </c>
      <c r="B124" s="186"/>
      <c r="C124" s="186"/>
      <c r="D124" s="70" t="s">
        <v>512</v>
      </c>
      <c r="E124" s="67" t="s">
        <v>513</v>
      </c>
      <c r="F124" s="70" t="s">
        <v>514</v>
      </c>
      <c r="G124" s="70" t="s">
        <v>515</v>
      </c>
      <c r="H124" s="175" t="s">
        <v>516</v>
      </c>
      <c r="I124" s="81"/>
      <c r="J124" s="46">
        <v>4.67</v>
      </c>
      <c r="K124" s="82"/>
      <c r="L124" s="82"/>
      <c r="M124" s="82"/>
      <c r="N124" s="82"/>
      <c r="O124" s="191"/>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row>
    <row r="125" s="4" customFormat="1" ht="38" customHeight="1" spans="1:248">
      <c r="A125" s="188">
        <v>96</v>
      </c>
      <c r="B125" s="186"/>
      <c r="C125" s="186"/>
      <c r="D125" s="70" t="s">
        <v>517</v>
      </c>
      <c r="E125" s="70" t="s">
        <v>503</v>
      </c>
      <c r="F125" s="70" t="s">
        <v>491</v>
      </c>
      <c r="G125" s="70" t="s">
        <v>507</v>
      </c>
      <c r="H125" s="190" t="s">
        <v>518</v>
      </c>
      <c r="I125" s="81" t="s">
        <v>114</v>
      </c>
      <c r="J125" s="192">
        <v>19.53</v>
      </c>
      <c r="K125" s="82"/>
      <c r="L125" s="82"/>
      <c r="M125" s="82"/>
      <c r="N125" s="82"/>
      <c r="O125" s="193"/>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82"/>
      <c r="EP125" s="82"/>
      <c r="EQ125" s="82"/>
      <c r="ER125" s="82"/>
      <c r="ES125" s="82"/>
      <c r="ET125" s="82"/>
      <c r="EU125" s="82"/>
      <c r="EV125" s="82"/>
      <c r="EW125" s="82"/>
      <c r="EX125" s="82"/>
      <c r="EY125" s="82"/>
      <c r="EZ125" s="82"/>
      <c r="FA125" s="82"/>
      <c r="FB125" s="82"/>
      <c r="FC125" s="82"/>
      <c r="FD125" s="82"/>
      <c r="FE125" s="82"/>
      <c r="FF125" s="82"/>
      <c r="FG125" s="82"/>
      <c r="FH125" s="82"/>
      <c r="FI125" s="82"/>
      <c r="FJ125" s="82"/>
      <c r="FK125" s="82"/>
      <c r="FL125" s="82"/>
      <c r="FM125" s="82"/>
      <c r="FN125" s="82"/>
      <c r="FO125" s="82"/>
      <c r="FP125" s="82"/>
      <c r="FQ125" s="82"/>
      <c r="FR125" s="82"/>
      <c r="FS125" s="82"/>
      <c r="FT125" s="82"/>
      <c r="FU125" s="82"/>
      <c r="FV125" s="82"/>
      <c r="FW125" s="82"/>
      <c r="FX125" s="82"/>
      <c r="FY125" s="82"/>
      <c r="FZ125" s="82"/>
      <c r="GA125" s="82"/>
      <c r="GB125" s="82"/>
      <c r="GC125" s="82"/>
      <c r="GD125" s="82"/>
      <c r="GE125" s="82"/>
      <c r="GF125" s="82"/>
      <c r="GG125" s="82"/>
      <c r="GH125" s="82"/>
      <c r="GI125" s="82"/>
      <c r="GJ125" s="82"/>
      <c r="GK125" s="82"/>
      <c r="GL125" s="82"/>
      <c r="GM125" s="82"/>
      <c r="GN125" s="82"/>
      <c r="GO125" s="82"/>
      <c r="GP125" s="82"/>
      <c r="GQ125" s="82"/>
      <c r="GR125" s="82"/>
      <c r="GS125" s="82"/>
      <c r="GT125" s="82"/>
      <c r="GU125" s="82"/>
      <c r="GV125" s="82"/>
      <c r="GW125" s="82"/>
      <c r="GX125" s="82"/>
      <c r="GY125" s="82"/>
      <c r="GZ125" s="82"/>
      <c r="HA125" s="82"/>
      <c r="HB125" s="82"/>
      <c r="HC125" s="82"/>
      <c r="HD125" s="82"/>
      <c r="HE125" s="82"/>
      <c r="HF125" s="82"/>
      <c r="HG125" s="82"/>
      <c r="HH125" s="82"/>
      <c r="HI125" s="82"/>
      <c r="HJ125" s="82"/>
      <c r="HK125" s="82"/>
      <c r="HL125" s="82"/>
      <c r="HM125" s="82"/>
      <c r="HN125" s="82"/>
      <c r="HO125" s="82"/>
      <c r="HP125" s="82"/>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row>
    <row r="126" s="4" customFormat="1" ht="38" customHeight="1" spans="1:248">
      <c r="A126" s="189"/>
      <c r="B126" s="186"/>
      <c r="C126" s="186"/>
      <c r="D126" s="70"/>
      <c r="E126" s="70"/>
      <c r="F126" s="70"/>
      <c r="G126" s="70"/>
      <c r="H126" s="190"/>
      <c r="I126" s="81" t="s">
        <v>105</v>
      </c>
      <c r="J126" s="192">
        <v>21.27</v>
      </c>
      <c r="K126" s="82"/>
      <c r="L126" s="82"/>
      <c r="M126" s="82"/>
      <c r="N126" s="82"/>
      <c r="O126" s="193"/>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row>
    <row r="127" s="4" customFormat="1" ht="48" spans="1:248">
      <c r="A127" s="68">
        <v>97</v>
      </c>
      <c r="B127" s="186"/>
      <c r="C127" s="186"/>
      <c r="D127" s="70" t="s">
        <v>519</v>
      </c>
      <c r="E127" s="67" t="s">
        <v>520</v>
      </c>
      <c r="F127" s="70" t="s">
        <v>521</v>
      </c>
      <c r="G127" s="185" t="s">
        <v>522</v>
      </c>
      <c r="H127" s="175" t="s">
        <v>523</v>
      </c>
      <c r="I127" s="81"/>
      <c r="J127" s="46">
        <v>5.8788</v>
      </c>
      <c r="K127" s="82"/>
      <c r="L127" s="82"/>
      <c r="M127" s="82"/>
      <c r="N127" s="82"/>
      <c r="O127" s="191"/>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row>
    <row r="128" s="4" customFormat="1" ht="48" spans="1:248">
      <c r="A128" s="68">
        <v>98</v>
      </c>
      <c r="B128" s="186"/>
      <c r="C128" s="186"/>
      <c r="D128" s="70" t="s">
        <v>524</v>
      </c>
      <c r="E128" s="67" t="s">
        <v>469</v>
      </c>
      <c r="F128" s="70" t="s">
        <v>525</v>
      </c>
      <c r="G128" s="70" t="s">
        <v>500</v>
      </c>
      <c r="H128" s="175" t="s">
        <v>526</v>
      </c>
      <c r="I128" s="81"/>
      <c r="J128" s="46">
        <v>30</v>
      </c>
      <c r="K128" s="82"/>
      <c r="L128" s="82"/>
      <c r="M128" s="82"/>
      <c r="N128" s="82"/>
      <c r="O128" s="191"/>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row>
    <row r="129" s="4" customFormat="1" ht="48" spans="1:248">
      <c r="A129" s="68">
        <v>99</v>
      </c>
      <c r="B129" s="186"/>
      <c r="C129" s="186"/>
      <c r="D129" s="70" t="s">
        <v>527</v>
      </c>
      <c r="E129" s="67" t="s">
        <v>503</v>
      </c>
      <c r="F129" s="70" t="s">
        <v>528</v>
      </c>
      <c r="G129" s="70" t="s">
        <v>507</v>
      </c>
      <c r="H129" s="175" t="s">
        <v>529</v>
      </c>
      <c r="I129" s="81"/>
      <c r="J129" s="46">
        <v>20</v>
      </c>
      <c r="K129" s="82"/>
      <c r="L129" s="82"/>
      <c r="M129" s="82"/>
      <c r="N129" s="82"/>
      <c r="O129" s="191"/>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row>
    <row r="130" s="4" customFormat="1" ht="53" customHeight="1" spans="1:248">
      <c r="A130" s="68">
        <v>100</v>
      </c>
      <c r="B130" s="186"/>
      <c r="C130" s="186"/>
      <c r="D130" s="70" t="s">
        <v>524</v>
      </c>
      <c r="E130" s="67" t="s">
        <v>469</v>
      </c>
      <c r="F130" s="70" t="s">
        <v>525</v>
      </c>
      <c r="G130" s="67" t="s">
        <v>530</v>
      </c>
      <c r="H130" s="175" t="s">
        <v>526</v>
      </c>
      <c r="I130" s="81" t="s">
        <v>114</v>
      </c>
      <c r="J130" s="46">
        <v>160.1</v>
      </c>
      <c r="K130" s="82"/>
      <c r="L130" s="82"/>
      <c r="M130" s="82"/>
      <c r="N130" s="82"/>
      <c r="O130" s="191"/>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row>
    <row r="131" s="4" customFormat="1" ht="48" spans="1:248">
      <c r="A131" s="68">
        <v>101</v>
      </c>
      <c r="B131" s="191"/>
      <c r="C131" s="186"/>
      <c r="D131" s="70" t="s">
        <v>531</v>
      </c>
      <c r="E131" s="67" t="s">
        <v>503</v>
      </c>
      <c r="F131" s="70" t="s">
        <v>532</v>
      </c>
      <c r="G131" s="70" t="s">
        <v>507</v>
      </c>
      <c r="H131" s="175" t="s">
        <v>533</v>
      </c>
      <c r="I131" s="81" t="s">
        <v>105</v>
      </c>
      <c r="J131" s="46">
        <v>18.7126</v>
      </c>
      <c r="K131" s="82"/>
      <c r="L131" s="82"/>
      <c r="M131" s="82"/>
      <c r="N131" s="82"/>
      <c r="O131" s="191"/>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row>
    <row r="132" s="4" customFormat="1" ht="20" customHeight="1" spans="1:248">
      <c r="A132" s="188"/>
      <c r="B132" s="195" t="s">
        <v>534</v>
      </c>
      <c r="C132" s="196"/>
      <c r="D132" s="68"/>
      <c r="E132" s="68"/>
      <c r="F132" s="68"/>
      <c r="G132" s="66"/>
      <c r="H132" s="197"/>
      <c r="I132" s="97"/>
      <c r="J132" s="98">
        <f>SUM(J112:J131)</f>
        <v>647.44</v>
      </c>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row>
    <row r="133" s="4" customFormat="1" ht="48" spans="1:253">
      <c r="A133" s="54">
        <v>102</v>
      </c>
      <c r="B133" s="198" t="s">
        <v>15</v>
      </c>
      <c r="C133" s="198" t="s">
        <v>119</v>
      </c>
      <c r="D133" s="199" t="s">
        <v>535</v>
      </c>
      <c r="E133" s="199" t="s">
        <v>536</v>
      </c>
      <c r="F133" s="199" t="s">
        <v>537</v>
      </c>
      <c r="G133" s="199" t="s">
        <v>538</v>
      </c>
      <c r="H133" s="200" t="s">
        <v>539</v>
      </c>
      <c r="I133" s="67" t="s">
        <v>105</v>
      </c>
      <c r="J133" s="46">
        <v>24.6</v>
      </c>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row>
    <row r="134" s="4" customFormat="1" ht="72" spans="1:253">
      <c r="A134" s="54">
        <v>103</v>
      </c>
      <c r="B134" s="201"/>
      <c r="C134" s="201"/>
      <c r="D134" s="202" t="s">
        <v>535</v>
      </c>
      <c r="E134" s="202" t="s">
        <v>540</v>
      </c>
      <c r="F134" s="202" t="s">
        <v>541</v>
      </c>
      <c r="G134" s="202" t="s">
        <v>542</v>
      </c>
      <c r="H134" s="203" t="s">
        <v>543</v>
      </c>
      <c r="I134" s="67"/>
      <c r="J134" s="46">
        <v>8</v>
      </c>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row>
    <row r="135" s="4" customFormat="1" ht="48" spans="1:253">
      <c r="A135" s="54">
        <v>104</v>
      </c>
      <c r="B135" s="201"/>
      <c r="C135" s="201"/>
      <c r="D135" s="202" t="s">
        <v>544</v>
      </c>
      <c r="E135" s="202" t="s">
        <v>545</v>
      </c>
      <c r="F135" s="202" t="s">
        <v>546</v>
      </c>
      <c r="G135" s="202" t="s">
        <v>547</v>
      </c>
      <c r="H135" s="203" t="s">
        <v>548</v>
      </c>
      <c r="I135" s="67"/>
      <c r="J135" s="46">
        <v>40</v>
      </c>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row>
    <row r="136" s="4" customFormat="1" ht="48" spans="1:253">
      <c r="A136" s="54">
        <v>105</v>
      </c>
      <c r="B136" s="201"/>
      <c r="C136" s="201"/>
      <c r="D136" s="202" t="s">
        <v>549</v>
      </c>
      <c r="E136" s="202" t="s">
        <v>550</v>
      </c>
      <c r="F136" s="202" t="s">
        <v>551</v>
      </c>
      <c r="G136" s="202" t="s">
        <v>538</v>
      </c>
      <c r="H136" s="203" t="s">
        <v>552</v>
      </c>
      <c r="I136" s="67"/>
      <c r="J136" s="46">
        <v>186</v>
      </c>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row>
    <row r="137" s="4" customFormat="1" ht="63" customHeight="1" spans="1:253">
      <c r="A137" s="54">
        <v>106</v>
      </c>
      <c r="B137" s="201"/>
      <c r="C137" s="201"/>
      <c r="D137" s="202" t="s">
        <v>553</v>
      </c>
      <c r="E137" s="202" t="s">
        <v>545</v>
      </c>
      <c r="F137" s="202" t="s">
        <v>554</v>
      </c>
      <c r="G137" s="202" t="s">
        <v>555</v>
      </c>
      <c r="H137" s="203" t="s">
        <v>548</v>
      </c>
      <c r="I137" s="67"/>
      <c r="J137" s="46">
        <v>19.5</v>
      </c>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row>
    <row r="138" s="4" customFormat="1" ht="33" customHeight="1" spans="1:253">
      <c r="A138" s="54">
        <v>107</v>
      </c>
      <c r="B138" s="201"/>
      <c r="C138" s="201"/>
      <c r="D138" s="202" t="s">
        <v>556</v>
      </c>
      <c r="E138" s="202" t="s">
        <v>557</v>
      </c>
      <c r="F138" s="202" t="s">
        <v>558</v>
      </c>
      <c r="G138" s="202" t="s">
        <v>559</v>
      </c>
      <c r="H138" s="203" t="s">
        <v>560</v>
      </c>
      <c r="I138" s="67"/>
      <c r="J138" s="46">
        <v>67</v>
      </c>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row>
    <row r="139" s="4" customFormat="1" ht="36" spans="1:253">
      <c r="A139" s="54">
        <v>108</v>
      </c>
      <c r="B139" s="201"/>
      <c r="C139" s="201"/>
      <c r="D139" s="202" t="s">
        <v>561</v>
      </c>
      <c r="E139" s="202" t="s">
        <v>545</v>
      </c>
      <c r="F139" s="202" t="s">
        <v>562</v>
      </c>
      <c r="G139" s="202" t="s">
        <v>563</v>
      </c>
      <c r="H139" s="203" t="s">
        <v>564</v>
      </c>
      <c r="I139" s="67"/>
      <c r="J139" s="46">
        <v>5.1</v>
      </c>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row>
    <row r="140" s="4" customFormat="1" ht="36" spans="1:253">
      <c r="A140" s="54">
        <v>109</v>
      </c>
      <c r="B140" s="201"/>
      <c r="C140" s="201"/>
      <c r="D140" s="202" t="s">
        <v>565</v>
      </c>
      <c r="E140" s="202" t="s">
        <v>545</v>
      </c>
      <c r="F140" s="202" t="s">
        <v>566</v>
      </c>
      <c r="G140" s="202" t="s">
        <v>567</v>
      </c>
      <c r="H140" s="203" t="s">
        <v>568</v>
      </c>
      <c r="I140" s="67"/>
      <c r="J140" s="46">
        <v>94</v>
      </c>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row>
    <row r="141" s="4" customFormat="1" ht="36" spans="1:253">
      <c r="A141" s="54">
        <v>110</v>
      </c>
      <c r="B141" s="201"/>
      <c r="C141" s="201"/>
      <c r="D141" s="202" t="s">
        <v>569</v>
      </c>
      <c r="E141" s="202" t="s">
        <v>545</v>
      </c>
      <c r="F141" s="202" t="s">
        <v>570</v>
      </c>
      <c r="G141" s="202" t="s">
        <v>571</v>
      </c>
      <c r="H141" s="203" t="s">
        <v>572</v>
      </c>
      <c r="I141" s="67"/>
      <c r="J141" s="46">
        <v>12.5</v>
      </c>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H141" s="99"/>
      <c r="HI141" s="99"/>
      <c r="HJ141" s="99"/>
      <c r="HK141" s="99"/>
      <c r="HL141" s="99"/>
      <c r="HM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row>
    <row r="142" s="4" customFormat="1" ht="66" customHeight="1" spans="1:253">
      <c r="A142" s="54">
        <v>111</v>
      </c>
      <c r="B142" s="201"/>
      <c r="C142" s="201"/>
      <c r="D142" s="202" t="s">
        <v>553</v>
      </c>
      <c r="E142" s="202" t="s">
        <v>545</v>
      </c>
      <c r="F142" s="202" t="s">
        <v>573</v>
      </c>
      <c r="G142" s="202" t="s">
        <v>574</v>
      </c>
      <c r="H142" s="203" t="s">
        <v>575</v>
      </c>
      <c r="I142" s="67"/>
      <c r="J142" s="46">
        <v>206.74</v>
      </c>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row>
    <row r="143" s="4" customFormat="1" ht="55" customHeight="1" spans="1:253">
      <c r="A143" s="54">
        <v>112</v>
      </c>
      <c r="B143" s="201"/>
      <c r="C143" s="201"/>
      <c r="D143" s="202" t="s">
        <v>549</v>
      </c>
      <c r="E143" s="202" t="s">
        <v>576</v>
      </c>
      <c r="F143" s="202" t="s">
        <v>577</v>
      </c>
      <c r="G143" s="202" t="s">
        <v>578</v>
      </c>
      <c r="H143" s="203" t="s">
        <v>552</v>
      </c>
      <c r="I143" s="67" t="s">
        <v>114</v>
      </c>
      <c r="J143" s="46">
        <v>7.56</v>
      </c>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row>
    <row r="144" s="4" customFormat="1" ht="87" customHeight="1" spans="1:253">
      <c r="A144" s="54">
        <v>113</v>
      </c>
      <c r="B144" s="201"/>
      <c r="C144" s="201"/>
      <c r="D144" s="202" t="s">
        <v>553</v>
      </c>
      <c r="E144" s="202" t="s">
        <v>576</v>
      </c>
      <c r="F144" s="202" t="s">
        <v>579</v>
      </c>
      <c r="G144" s="202" t="s">
        <v>578</v>
      </c>
      <c r="H144" s="203" t="s">
        <v>548</v>
      </c>
      <c r="I144" s="67"/>
      <c r="J144" s="46">
        <v>30.14</v>
      </c>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row>
    <row r="145" s="4" customFormat="1" ht="48" spans="1:253">
      <c r="A145" s="54">
        <v>114</v>
      </c>
      <c r="B145" s="201"/>
      <c r="C145" s="201"/>
      <c r="D145" s="202" t="s">
        <v>553</v>
      </c>
      <c r="E145" s="202" t="s">
        <v>576</v>
      </c>
      <c r="F145" s="202" t="s">
        <v>580</v>
      </c>
      <c r="G145" s="202" t="s">
        <v>578</v>
      </c>
      <c r="H145" s="203" t="s">
        <v>581</v>
      </c>
      <c r="I145" s="67"/>
      <c r="J145" s="46">
        <v>2.7</v>
      </c>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row>
    <row r="146" s="4" customFormat="1" ht="36" spans="1:253">
      <c r="A146" s="54">
        <v>115</v>
      </c>
      <c r="B146" s="201"/>
      <c r="C146" s="201"/>
      <c r="D146" s="202" t="s">
        <v>565</v>
      </c>
      <c r="E146" s="202" t="s">
        <v>576</v>
      </c>
      <c r="F146" s="202" t="s">
        <v>582</v>
      </c>
      <c r="G146" s="202" t="s">
        <v>578</v>
      </c>
      <c r="H146" s="203" t="s">
        <v>583</v>
      </c>
      <c r="I146" s="67"/>
      <c r="J146" s="46">
        <v>64</v>
      </c>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row>
    <row r="147" s="4" customFormat="1" ht="36" spans="1:253">
      <c r="A147" s="54">
        <v>116</v>
      </c>
      <c r="B147" s="201"/>
      <c r="C147" s="201"/>
      <c r="D147" s="202" t="s">
        <v>584</v>
      </c>
      <c r="E147" s="202" t="s">
        <v>585</v>
      </c>
      <c r="F147" s="202" t="s">
        <v>586</v>
      </c>
      <c r="G147" s="202" t="s">
        <v>587</v>
      </c>
      <c r="H147" s="101" t="s">
        <v>588</v>
      </c>
      <c r="I147" s="67"/>
      <c r="J147" s="46">
        <v>77.06</v>
      </c>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row>
    <row r="148" s="4" customFormat="1" ht="48" spans="1:253">
      <c r="A148" s="54">
        <v>117</v>
      </c>
      <c r="B148" s="201"/>
      <c r="C148" s="201"/>
      <c r="D148" s="202" t="s">
        <v>589</v>
      </c>
      <c r="E148" s="202" t="s">
        <v>576</v>
      </c>
      <c r="F148" s="202" t="s">
        <v>590</v>
      </c>
      <c r="G148" s="204" t="s">
        <v>591</v>
      </c>
      <c r="H148" s="175" t="s">
        <v>552</v>
      </c>
      <c r="I148" s="67" t="s">
        <v>105</v>
      </c>
      <c r="J148" s="46">
        <v>70</v>
      </c>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row>
    <row r="149" s="4" customFormat="1" ht="51" customHeight="1" spans="1:253">
      <c r="A149" s="54">
        <v>118</v>
      </c>
      <c r="B149" s="201"/>
      <c r="C149" s="201"/>
      <c r="D149" s="202" t="s">
        <v>592</v>
      </c>
      <c r="E149" s="202" t="s">
        <v>576</v>
      </c>
      <c r="F149" s="202" t="s">
        <v>593</v>
      </c>
      <c r="G149" s="204" t="s">
        <v>578</v>
      </c>
      <c r="H149" s="175" t="s">
        <v>552</v>
      </c>
      <c r="I149" s="67"/>
      <c r="J149" s="46">
        <v>120</v>
      </c>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H149" s="99"/>
      <c r="HI149" s="99"/>
      <c r="HJ149" s="99"/>
      <c r="HK149" s="99"/>
      <c r="HL149" s="99"/>
      <c r="HM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row>
    <row r="150" s="4" customFormat="1" ht="60" customHeight="1" spans="1:253">
      <c r="A150" s="54">
        <v>119</v>
      </c>
      <c r="B150" s="201"/>
      <c r="C150" s="201"/>
      <c r="D150" s="202" t="s">
        <v>594</v>
      </c>
      <c r="E150" s="202" t="s">
        <v>540</v>
      </c>
      <c r="F150" s="202" t="s">
        <v>595</v>
      </c>
      <c r="G150" s="204" t="s">
        <v>542</v>
      </c>
      <c r="H150" s="175" t="s">
        <v>596</v>
      </c>
      <c r="I150" s="67"/>
      <c r="J150" s="46">
        <v>30</v>
      </c>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H150" s="99"/>
      <c r="HI150" s="99"/>
      <c r="HJ150" s="99"/>
      <c r="HK150" s="99"/>
      <c r="HL150" s="99"/>
      <c r="HM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row>
    <row r="151" s="4" customFormat="1" ht="114" customHeight="1" spans="1:253">
      <c r="A151" s="54">
        <v>120</v>
      </c>
      <c r="B151" s="201"/>
      <c r="C151" s="201"/>
      <c r="D151" s="205" t="s">
        <v>597</v>
      </c>
      <c r="E151" s="205" t="s">
        <v>598</v>
      </c>
      <c r="F151" s="205" t="s">
        <v>599</v>
      </c>
      <c r="G151" s="203" t="s">
        <v>600</v>
      </c>
      <c r="H151" s="175" t="s">
        <v>601</v>
      </c>
      <c r="I151" s="67" t="s">
        <v>114</v>
      </c>
      <c r="J151" s="169">
        <v>149.1</v>
      </c>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row>
    <row r="152" s="4" customFormat="1" ht="72" spans="1:253">
      <c r="A152" s="54">
        <v>121</v>
      </c>
      <c r="B152" s="201"/>
      <c r="C152" s="201"/>
      <c r="D152" s="205" t="s">
        <v>602</v>
      </c>
      <c r="E152" s="205" t="s">
        <v>603</v>
      </c>
      <c r="F152" s="205" t="s">
        <v>604</v>
      </c>
      <c r="G152" s="203" t="s">
        <v>605</v>
      </c>
      <c r="H152" s="175" t="s">
        <v>601</v>
      </c>
      <c r="I152" s="67"/>
      <c r="J152" s="46">
        <v>126.7</v>
      </c>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row>
    <row r="153" s="4" customFormat="1" ht="60" spans="1:253">
      <c r="A153" s="54">
        <v>122</v>
      </c>
      <c r="B153" s="201"/>
      <c r="C153" s="201"/>
      <c r="D153" s="202" t="s">
        <v>606</v>
      </c>
      <c r="E153" s="202" t="s">
        <v>607</v>
      </c>
      <c r="F153" s="202" t="s">
        <v>608</v>
      </c>
      <c r="G153" s="204" t="s">
        <v>123</v>
      </c>
      <c r="H153" s="175" t="s">
        <v>601</v>
      </c>
      <c r="I153" s="67"/>
      <c r="J153" s="46">
        <v>172.5</v>
      </c>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row>
    <row r="154" s="4" customFormat="1" ht="72" spans="1:253">
      <c r="A154" s="54">
        <v>123</v>
      </c>
      <c r="B154" s="201"/>
      <c r="C154" s="201"/>
      <c r="D154" s="206" t="s">
        <v>609</v>
      </c>
      <c r="E154" s="206" t="s">
        <v>610</v>
      </c>
      <c r="F154" s="206" t="s">
        <v>611</v>
      </c>
      <c r="G154" s="207" t="s">
        <v>612</v>
      </c>
      <c r="H154" s="175" t="s">
        <v>613</v>
      </c>
      <c r="I154" s="67"/>
      <c r="J154" s="46">
        <v>137.8</v>
      </c>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H154" s="99"/>
      <c r="HI154" s="99"/>
      <c r="HJ154" s="99"/>
      <c r="HK154" s="99"/>
      <c r="HL154" s="99"/>
      <c r="HM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row>
    <row r="155" s="4" customFormat="1" ht="48" spans="1:253">
      <c r="A155" s="54">
        <v>124</v>
      </c>
      <c r="B155" s="201"/>
      <c r="C155" s="201"/>
      <c r="D155" s="205" t="s">
        <v>614</v>
      </c>
      <c r="E155" s="202" t="s">
        <v>536</v>
      </c>
      <c r="F155" s="205" t="s">
        <v>615</v>
      </c>
      <c r="G155" s="204" t="s">
        <v>538</v>
      </c>
      <c r="H155" s="175" t="s">
        <v>616</v>
      </c>
      <c r="I155" s="67" t="s">
        <v>68</v>
      </c>
      <c r="J155" s="46">
        <v>30</v>
      </c>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row>
    <row r="156" s="4" customFormat="1" ht="48" spans="1:253">
      <c r="A156" s="54">
        <v>125</v>
      </c>
      <c r="B156" s="201"/>
      <c r="C156" s="201"/>
      <c r="D156" s="205" t="s">
        <v>617</v>
      </c>
      <c r="E156" s="202" t="s">
        <v>536</v>
      </c>
      <c r="F156" s="205" t="s">
        <v>615</v>
      </c>
      <c r="G156" s="204" t="s">
        <v>578</v>
      </c>
      <c r="H156" s="175" t="s">
        <v>616</v>
      </c>
      <c r="I156" s="67"/>
      <c r="J156" s="46">
        <v>70</v>
      </c>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row>
    <row r="157" s="4" customFormat="1" ht="42" customHeight="1" spans="1:253">
      <c r="A157" s="208">
        <v>126</v>
      </c>
      <c r="B157" s="201"/>
      <c r="C157" s="201"/>
      <c r="D157" s="209" t="s">
        <v>618</v>
      </c>
      <c r="E157" s="210" t="s">
        <v>619</v>
      </c>
      <c r="F157" s="210" t="s">
        <v>620</v>
      </c>
      <c r="G157" s="211" t="s">
        <v>621</v>
      </c>
      <c r="H157" s="175" t="s">
        <v>124</v>
      </c>
      <c r="I157" s="67"/>
      <c r="J157" s="46">
        <v>94.5</v>
      </c>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c r="BX157" s="101"/>
      <c r="BY157" s="101"/>
      <c r="BZ157" s="101"/>
      <c r="CA157" s="101"/>
      <c r="CB157" s="101"/>
      <c r="CC157" s="101"/>
      <c r="CD157" s="101"/>
      <c r="CE157" s="101"/>
      <c r="CF157" s="101"/>
      <c r="CG157" s="101"/>
      <c r="CH157" s="101"/>
      <c r="CI157" s="101"/>
      <c r="CJ157" s="101"/>
      <c r="CK157" s="101"/>
      <c r="CL157" s="101"/>
      <c r="CM157" s="101"/>
      <c r="CN157" s="101"/>
      <c r="CO157" s="101"/>
      <c r="CP157" s="101"/>
      <c r="CQ157" s="101"/>
      <c r="CR157" s="101"/>
      <c r="CS157" s="101"/>
      <c r="CT157" s="101"/>
      <c r="CU157" s="101"/>
      <c r="CV157" s="101"/>
      <c r="CW157" s="101"/>
      <c r="CX157" s="101"/>
      <c r="CY157" s="101"/>
      <c r="CZ157" s="101"/>
      <c r="DA157" s="101"/>
      <c r="DB157" s="101"/>
      <c r="DC157" s="101"/>
      <c r="DD157" s="101"/>
      <c r="DE157" s="101"/>
      <c r="DF157" s="101"/>
      <c r="DG157" s="101"/>
      <c r="DH157" s="101"/>
      <c r="DI157" s="101"/>
      <c r="DJ157" s="101"/>
      <c r="DK157" s="101"/>
      <c r="DL157" s="101"/>
      <c r="DM157" s="101"/>
      <c r="DN157" s="101"/>
      <c r="DO157" s="101"/>
      <c r="DP157" s="101"/>
      <c r="DQ157" s="101"/>
      <c r="DR157" s="101"/>
      <c r="DS157" s="101"/>
      <c r="DT157" s="101"/>
      <c r="DU157" s="101"/>
      <c r="DV157" s="101"/>
      <c r="DW157" s="101"/>
      <c r="DX157" s="101"/>
      <c r="DY157" s="101"/>
      <c r="DZ157" s="101"/>
      <c r="EA157" s="101"/>
      <c r="EB157" s="101"/>
      <c r="EC157" s="101"/>
      <c r="ED157" s="101"/>
      <c r="EE157" s="101"/>
      <c r="EF157" s="101"/>
      <c r="EG157" s="101"/>
      <c r="EH157" s="101"/>
      <c r="EI157" s="101"/>
      <c r="EJ157" s="101"/>
      <c r="EK157" s="101"/>
      <c r="EL157" s="101"/>
      <c r="EM157" s="101"/>
      <c r="EN157" s="101"/>
      <c r="EO157" s="101"/>
      <c r="EP157" s="101"/>
      <c r="EQ157" s="101"/>
      <c r="ER157" s="101"/>
      <c r="ES157" s="101"/>
      <c r="ET157" s="101"/>
      <c r="EU157" s="101"/>
      <c r="EV157" s="101"/>
      <c r="EW157" s="101"/>
      <c r="EX157" s="101"/>
      <c r="EY157" s="101"/>
      <c r="EZ157" s="101"/>
      <c r="FA157" s="101"/>
      <c r="FB157" s="101"/>
      <c r="FC157" s="101"/>
      <c r="FD157" s="101"/>
      <c r="FE157" s="101"/>
      <c r="FF157" s="101"/>
      <c r="FG157" s="101"/>
      <c r="FH157" s="101"/>
      <c r="FI157" s="101"/>
      <c r="FJ157" s="101"/>
      <c r="FK157" s="101"/>
      <c r="FL157" s="101"/>
      <c r="FM157" s="101"/>
      <c r="FN157" s="101"/>
      <c r="FO157" s="101"/>
      <c r="FP157" s="101"/>
      <c r="FQ157" s="101"/>
      <c r="FR157" s="101"/>
      <c r="FS157" s="101"/>
      <c r="FT157" s="101"/>
      <c r="FU157" s="101"/>
      <c r="FV157" s="101"/>
      <c r="FW157" s="101"/>
      <c r="FX157" s="101"/>
      <c r="FY157" s="101"/>
      <c r="FZ157" s="101"/>
      <c r="GA157" s="101"/>
      <c r="GB157" s="101"/>
      <c r="GC157" s="101"/>
      <c r="GD157" s="101"/>
      <c r="GE157" s="101"/>
      <c r="GF157" s="101"/>
      <c r="GG157" s="101"/>
      <c r="GH157" s="101"/>
      <c r="GI157" s="101"/>
      <c r="GJ157" s="101"/>
      <c r="GK157" s="101"/>
      <c r="GL157" s="101"/>
      <c r="GM157" s="101"/>
      <c r="GN157" s="101"/>
      <c r="GO157" s="101"/>
      <c r="GP157" s="101"/>
      <c r="GQ157" s="101"/>
      <c r="GR157" s="101"/>
      <c r="GS157" s="101"/>
      <c r="GT157" s="101"/>
      <c r="GU157" s="101"/>
      <c r="GV157" s="101"/>
      <c r="GW157" s="101"/>
      <c r="GX157" s="101"/>
      <c r="GY157" s="101"/>
      <c r="GZ157" s="101"/>
      <c r="HA157" s="101"/>
      <c r="HB157" s="101"/>
      <c r="HC157" s="101"/>
      <c r="HD157" s="101"/>
      <c r="HE157" s="101"/>
      <c r="HF157" s="101"/>
      <c r="HG157" s="101"/>
      <c r="HH157" s="101"/>
      <c r="HI157" s="101"/>
      <c r="HJ157" s="101"/>
      <c r="HK157" s="101"/>
      <c r="HL157" s="101"/>
      <c r="HM157" s="101"/>
      <c r="HN157" s="101"/>
      <c r="HO157" s="101"/>
      <c r="HP157" s="101"/>
      <c r="HQ157" s="101"/>
      <c r="HR157" s="101"/>
      <c r="HS157" s="101"/>
      <c r="HT157" s="101"/>
      <c r="HU157" s="101"/>
      <c r="HV157" s="101"/>
      <c r="HW157" s="101"/>
      <c r="HX157" s="101"/>
      <c r="HY157" s="101"/>
      <c r="HZ157" s="101"/>
      <c r="IA157" s="101"/>
      <c r="IB157" s="101"/>
      <c r="IC157" s="101"/>
      <c r="ID157" s="101"/>
      <c r="IE157" s="101"/>
      <c r="IF157" s="101"/>
      <c r="IG157" s="101"/>
      <c r="IH157" s="101"/>
      <c r="II157" s="101"/>
      <c r="IJ157" s="101"/>
      <c r="IK157" s="101"/>
      <c r="IL157" s="101"/>
      <c r="IM157" s="101"/>
      <c r="IN157" s="101"/>
      <c r="IO157" s="101"/>
      <c r="IP157" s="101"/>
      <c r="IQ157" s="101"/>
      <c r="IR157" s="101"/>
      <c r="IS157" s="101"/>
    </row>
    <row r="158" s="4" customFormat="1" ht="45" customHeight="1" spans="1:253">
      <c r="A158" s="212"/>
      <c r="B158" s="201"/>
      <c r="C158" s="201"/>
      <c r="D158" s="209"/>
      <c r="E158" s="210"/>
      <c r="F158" s="210"/>
      <c r="G158" s="211"/>
      <c r="H158" s="175"/>
      <c r="I158" s="67"/>
      <c r="J158" s="46">
        <v>20</v>
      </c>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c r="CJ158" s="101"/>
      <c r="CK158" s="101"/>
      <c r="CL158" s="101"/>
      <c r="CM158" s="101"/>
      <c r="CN158" s="101"/>
      <c r="CO158" s="101"/>
      <c r="CP158" s="101"/>
      <c r="CQ158" s="101"/>
      <c r="CR158" s="101"/>
      <c r="CS158" s="101"/>
      <c r="CT158" s="101"/>
      <c r="CU158" s="101"/>
      <c r="CV158" s="101"/>
      <c r="CW158" s="101"/>
      <c r="CX158" s="101"/>
      <c r="CY158" s="101"/>
      <c r="CZ158" s="101"/>
      <c r="DA158" s="101"/>
      <c r="DB158" s="101"/>
      <c r="DC158" s="101"/>
      <c r="DD158" s="101"/>
      <c r="DE158" s="101"/>
      <c r="DF158" s="101"/>
      <c r="DG158" s="101"/>
      <c r="DH158" s="101"/>
      <c r="DI158" s="101"/>
      <c r="DJ158" s="101"/>
      <c r="DK158" s="101"/>
      <c r="DL158" s="101"/>
      <c r="DM158" s="101"/>
      <c r="DN158" s="101"/>
      <c r="DO158" s="101"/>
      <c r="DP158" s="101"/>
      <c r="DQ158" s="101"/>
      <c r="DR158" s="101"/>
      <c r="DS158" s="101"/>
      <c r="DT158" s="101"/>
      <c r="DU158" s="101"/>
      <c r="DV158" s="101"/>
      <c r="DW158" s="101"/>
      <c r="DX158" s="101"/>
      <c r="DY158" s="101"/>
      <c r="DZ158" s="101"/>
      <c r="EA158" s="101"/>
      <c r="EB158" s="101"/>
      <c r="EC158" s="101"/>
      <c r="ED158" s="101"/>
      <c r="EE158" s="101"/>
      <c r="EF158" s="101"/>
      <c r="EG158" s="101"/>
      <c r="EH158" s="101"/>
      <c r="EI158" s="101"/>
      <c r="EJ158" s="101"/>
      <c r="EK158" s="101"/>
      <c r="EL158" s="101"/>
      <c r="EM158" s="101"/>
      <c r="EN158" s="101"/>
      <c r="EO158" s="101"/>
      <c r="EP158" s="101"/>
      <c r="EQ158" s="101"/>
      <c r="ER158" s="101"/>
      <c r="ES158" s="101"/>
      <c r="ET158" s="101"/>
      <c r="EU158" s="101"/>
      <c r="EV158" s="101"/>
      <c r="EW158" s="101"/>
      <c r="EX158" s="101"/>
      <c r="EY158" s="101"/>
      <c r="EZ158" s="101"/>
      <c r="FA158" s="101"/>
      <c r="FB158" s="101"/>
      <c r="FC158" s="101"/>
      <c r="FD158" s="101"/>
      <c r="FE158" s="101"/>
      <c r="FF158" s="101"/>
      <c r="FG158" s="101"/>
      <c r="FH158" s="101"/>
      <c r="FI158" s="101"/>
      <c r="FJ158" s="101"/>
      <c r="FK158" s="101"/>
      <c r="FL158" s="101"/>
      <c r="FM158" s="101"/>
      <c r="FN158" s="101"/>
      <c r="FO158" s="101"/>
      <c r="FP158" s="101"/>
      <c r="FQ158" s="101"/>
      <c r="FR158" s="101"/>
      <c r="FS158" s="101"/>
      <c r="FT158" s="101"/>
      <c r="FU158" s="101"/>
      <c r="FV158" s="101"/>
      <c r="FW158" s="101"/>
      <c r="FX158" s="101"/>
      <c r="FY158" s="101"/>
      <c r="FZ158" s="101"/>
      <c r="GA158" s="101"/>
      <c r="GB158" s="101"/>
      <c r="GC158" s="101"/>
      <c r="GD158" s="101"/>
      <c r="GE158" s="101"/>
      <c r="GF158" s="101"/>
      <c r="GG158" s="101"/>
      <c r="GH158" s="101"/>
      <c r="GI158" s="101"/>
      <c r="GJ158" s="101"/>
      <c r="GK158" s="101"/>
      <c r="GL158" s="101"/>
      <c r="GM158" s="101"/>
      <c r="GN158" s="101"/>
      <c r="GO158" s="101"/>
      <c r="GP158" s="101"/>
      <c r="GQ158" s="101"/>
      <c r="GR158" s="101"/>
      <c r="GS158" s="101"/>
      <c r="GT158" s="101"/>
      <c r="GU158" s="101"/>
      <c r="GV158" s="101"/>
      <c r="GW158" s="101"/>
      <c r="GX158" s="101"/>
      <c r="GY158" s="101"/>
      <c r="GZ158" s="101"/>
      <c r="HA158" s="101"/>
      <c r="HB158" s="101"/>
      <c r="HC158" s="101"/>
      <c r="HD158" s="101"/>
      <c r="HE158" s="101"/>
      <c r="HF158" s="101"/>
      <c r="HG158" s="101"/>
      <c r="HH158" s="101"/>
      <c r="HI158" s="101"/>
      <c r="HJ158" s="101"/>
      <c r="HK158" s="101"/>
      <c r="HL158" s="101"/>
      <c r="HM158" s="101"/>
      <c r="HN158" s="101"/>
      <c r="HO158" s="101"/>
      <c r="HP158" s="101"/>
      <c r="HQ158" s="101"/>
      <c r="HR158" s="101"/>
      <c r="HS158" s="101"/>
      <c r="HT158" s="101"/>
      <c r="HU158" s="101"/>
      <c r="HV158" s="101"/>
      <c r="HW158" s="101"/>
      <c r="HX158" s="101"/>
      <c r="HY158" s="101"/>
      <c r="HZ158" s="101"/>
      <c r="IA158" s="101"/>
      <c r="IB158" s="101"/>
      <c r="IC158" s="101"/>
      <c r="ID158" s="101"/>
      <c r="IE158" s="101"/>
      <c r="IF158" s="101"/>
      <c r="IG158" s="101"/>
      <c r="IH158" s="101"/>
      <c r="II158" s="101"/>
      <c r="IJ158" s="101"/>
      <c r="IK158" s="101"/>
      <c r="IL158" s="101"/>
      <c r="IM158" s="101"/>
      <c r="IN158" s="101"/>
      <c r="IO158" s="101"/>
      <c r="IP158" s="101"/>
      <c r="IQ158" s="101"/>
      <c r="IR158" s="101"/>
      <c r="IS158" s="101"/>
    </row>
    <row r="159" s="4" customFormat="1" ht="59" customHeight="1" spans="1:253">
      <c r="A159" s="54">
        <v>127</v>
      </c>
      <c r="B159" s="213"/>
      <c r="C159" s="213"/>
      <c r="D159" s="205" t="s">
        <v>622</v>
      </c>
      <c r="E159" s="205" t="s">
        <v>623</v>
      </c>
      <c r="F159" s="205" t="s">
        <v>624</v>
      </c>
      <c r="G159" s="203" t="s">
        <v>625</v>
      </c>
      <c r="H159" s="175" t="s">
        <v>626</v>
      </c>
      <c r="I159" s="67" t="s">
        <v>105</v>
      </c>
      <c r="J159" s="46">
        <v>115.66277</v>
      </c>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c r="CD159" s="101"/>
      <c r="CE159" s="101"/>
      <c r="CF159" s="101"/>
      <c r="CG159" s="101"/>
      <c r="CH159" s="101"/>
      <c r="CI159" s="101"/>
      <c r="CJ159" s="101"/>
      <c r="CK159" s="101"/>
      <c r="CL159" s="101"/>
      <c r="CM159" s="101"/>
      <c r="CN159" s="101"/>
      <c r="CO159" s="101"/>
      <c r="CP159" s="101"/>
      <c r="CQ159" s="101"/>
      <c r="CR159" s="101"/>
      <c r="CS159" s="101"/>
      <c r="CT159" s="101"/>
      <c r="CU159" s="101"/>
      <c r="CV159" s="101"/>
      <c r="CW159" s="101"/>
      <c r="CX159" s="101"/>
      <c r="CY159" s="101"/>
      <c r="CZ159" s="101"/>
      <c r="DA159" s="101"/>
      <c r="DB159" s="101"/>
      <c r="DC159" s="101"/>
      <c r="DD159" s="101"/>
      <c r="DE159" s="101"/>
      <c r="DF159" s="101"/>
      <c r="DG159" s="101"/>
      <c r="DH159" s="101"/>
      <c r="DI159" s="101"/>
      <c r="DJ159" s="101"/>
      <c r="DK159" s="101"/>
      <c r="DL159" s="101"/>
      <c r="DM159" s="101"/>
      <c r="DN159" s="101"/>
      <c r="DO159" s="101"/>
      <c r="DP159" s="101"/>
      <c r="DQ159" s="101"/>
      <c r="DR159" s="101"/>
      <c r="DS159" s="101"/>
      <c r="DT159" s="101"/>
      <c r="DU159" s="101"/>
      <c r="DV159" s="101"/>
      <c r="DW159" s="101"/>
      <c r="DX159" s="101"/>
      <c r="DY159" s="101"/>
      <c r="DZ159" s="101"/>
      <c r="EA159" s="101"/>
      <c r="EB159" s="101"/>
      <c r="EC159" s="101"/>
      <c r="ED159" s="101"/>
      <c r="EE159" s="101"/>
      <c r="EF159" s="101"/>
      <c r="EG159" s="101"/>
      <c r="EH159" s="101"/>
      <c r="EI159" s="101"/>
      <c r="EJ159" s="101"/>
      <c r="EK159" s="101"/>
      <c r="EL159" s="101"/>
      <c r="EM159" s="101"/>
      <c r="EN159" s="101"/>
      <c r="EO159" s="101"/>
      <c r="EP159" s="101"/>
      <c r="EQ159" s="101"/>
      <c r="ER159" s="101"/>
      <c r="ES159" s="101"/>
      <c r="ET159" s="101"/>
      <c r="EU159" s="101"/>
      <c r="EV159" s="101"/>
      <c r="EW159" s="101"/>
      <c r="EX159" s="101"/>
      <c r="EY159" s="101"/>
      <c r="EZ159" s="101"/>
      <c r="FA159" s="101"/>
      <c r="FB159" s="101"/>
      <c r="FC159" s="101"/>
      <c r="FD159" s="101"/>
      <c r="FE159" s="101"/>
      <c r="FF159" s="101"/>
      <c r="FG159" s="101"/>
      <c r="FH159" s="101"/>
      <c r="FI159" s="101"/>
      <c r="FJ159" s="101"/>
      <c r="FK159" s="101"/>
      <c r="FL159" s="101"/>
      <c r="FM159" s="101"/>
      <c r="FN159" s="101"/>
      <c r="FO159" s="101"/>
      <c r="FP159" s="101"/>
      <c r="FQ159" s="101"/>
      <c r="FR159" s="101"/>
      <c r="FS159" s="101"/>
      <c r="FT159" s="101"/>
      <c r="FU159" s="101"/>
      <c r="FV159" s="101"/>
      <c r="FW159" s="101"/>
      <c r="FX159" s="101"/>
      <c r="FY159" s="101"/>
      <c r="FZ159" s="101"/>
      <c r="GA159" s="101"/>
      <c r="GB159" s="101"/>
      <c r="GC159" s="101"/>
      <c r="GD159" s="101"/>
      <c r="GE159" s="101"/>
      <c r="GF159" s="101"/>
      <c r="GG159" s="101"/>
      <c r="GH159" s="101"/>
      <c r="GI159" s="101"/>
      <c r="GJ159" s="101"/>
      <c r="GK159" s="101"/>
      <c r="GL159" s="101"/>
      <c r="GM159" s="101"/>
      <c r="GN159" s="101"/>
      <c r="GO159" s="101"/>
      <c r="GP159" s="101"/>
      <c r="GQ159" s="101"/>
      <c r="GR159" s="101"/>
      <c r="GS159" s="101"/>
      <c r="GT159" s="101"/>
      <c r="GU159" s="101"/>
      <c r="GV159" s="101"/>
      <c r="GW159" s="101"/>
      <c r="GX159" s="101"/>
      <c r="GY159" s="101"/>
      <c r="GZ159" s="101"/>
      <c r="HA159" s="101"/>
      <c r="HB159" s="101"/>
      <c r="HC159" s="101"/>
      <c r="HD159" s="101"/>
      <c r="HE159" s="101"/>
      <c r="HF159" s="101"/>
      <c r="HG159" s="101"/>
      <c r="HH159" s="101"/>
      <c r="HI159" s="101"/>
      <c r="HJ159" s="101"/>
      <c r="HK159" s="101"/>
      <c r="HL159" s="101"/>
      <c r="HM159" s="101"/>
      <c r="HN159" s="101"/>
      <c r="HO159" s="101"/>
      <c r="HP159" s="101"/>
      <c r="HQ159" s="101"/>
      <c r="HR159" s="101"/>
      <c r="HS159" s="101"/>
      <c r="HT159" s="101"/>
      <c r="HU159" s="101"/>
      <c r="HV159" s="101"/>
      <c r="HW159" s="101"/>
      <c r="HX159" s="101"/>
      <c r="HY159" s="101"/>
      <c r="HZ159" s="101"/>
      <c r="IA159" s="101"/>
      <c r="IB159" s="101"/>
      <c r="IC159" s="101"/>
      <c r="ID159" s="101"/>
      <c r="IE159" s="101"/>
      <c r="IF159" s="101"/>
      <c r="IG159" s="101"/>
      <c r="IH159" s="101"/>
      <c r="II159" s="101"/>
      <c r="IJ159" s="101"/>
      <c r="IK159" s="101"/>
      <c r="IL159" s="101"/>
      <c r="IM159" s="101"/>
      <c r="IN159" s="101"/>
      <c r="IO159" s="101"/>
      <c r="IP159" s="101"/>
      <c r="IQ159" s="101"/>
      <c r="IR159" s="101"/>
      <c r="IS159" s="101"/>
    </row>
    <row r="160" s="4" customFormat="1" ht="22" customHeight="1" spans="1:248">
      <c r="A160" s="189"/>
      <c r="B160" s="214" t="s">
        <v>125</v>
      </c>
      <c r="C160" s="215"/>
      <c r="D160" s="68"/>
      <c r="E160" s="68"/>
      <c r="F160" s="68"/>
      <c r="G160" s="216"/>
      <c r="H160" s="197"/>
      <c r="I160" s="97"/>
      <c r="J160" s="98">
        <f>SUM(J133:J159)</f>
        <v>1981.16277</v>
      </c>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82"/>
      <c r="EY160" s="82"/>
      <c r="EZ160" s="82"/>
      <c r="FA160" s="82"/>
      <c r="FB160" s="82"/>
      <c r="FC160" s="82"/>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82"/>
      <c r="IA160" s="82"/>
      <c r="IB160" s="82"/>
      <c r="IC160" s="82"/>
      <c r="ID160" s="82"/>
      <c r="IE160" s="82"/>
      <c r="IF160" s="82"/>
      <c r="IG160" s="82"/>
      <c r="IH160" s="82"/>
      <c r="II160" s="82"/>
      <c r="IJ160" s="82"/>
      <c r="IK160" s="82"/>
      <c r="IL160" s="82"/>
      <c r="IM160" s="82"/>
      <c r="IN160" s="82"/>
    </row>
    <row r="161" s="9" customFormat="1" ht="48" spans="1:253">
      <c r="A161" s="217">
        <v>128</v>
      </c>
      <c r="B161" s="218" t="s">
        <v>15</v>
      </c>
      <c r="C161" s="90" t="s">
        <v>87</v>
      </c>
      <c r="D161" s="219" t="s">
        <v>627</v>
      </c>
      <c r="E161" s="219" t="s">
        <v>628</v>
      </c>
      <c r="F161" s="220" t="s">
        <v>629</v>
      </c>
      <c r="G161" s="219" t="s">
        <v>630</v>
      </c>
      <c r="H161" s="221" t="s">
        <v>631</v>
      </c>
      <c r="I161" s="69" t="s">
        <v>632</v>
      </c>
      <c r="J161" s="46">
        <v>37.1868</v>
      </c>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2"/>
      <c r="ET161" s="102"/>
      <c r="EU161" s="102"/>
      <c r="EV161" s="102"/>
      <c r="EW161" s="102"/>
      <c r="EX161" s="102"/>
      <c r="EY161" s="102"/>
      <c r="EZ161" s="102"/>
      <c r="FA161" s="102"/>
      <c r="FB161" s="102"/>
      <c r="FC161" s="102"/>
      <c r="FD161" s="102"/>
      <c r="FE161" s="102"/>
      <c r="FF161" s="102"/>
      <c r="FG161" s="102"/>
      <c r="FH161" s="102"/>
      <c r="FI161" s="102"/>
      <c r="FJ161" s="102"/>
      <c r="FK161" s="102"/>
      <c r="FL161" s="102"/>
      <c r="FM161" s="102"/>
      <c r="FN161" s="102"/>
      <c r="FO161" s="102"/>
      <c r="FP161" s="102"/>
      <c r="FQ161" s="102"/>
      <c r="FR161" s="102"/>
      <c r="FS161" s="102"/>
      <c r="FT161" s="102"/>
      <c r="FU161" s="102"/>
      <c r="FV161" s="102"/>
      <c r="FW161" s="102"/>
      <c r="FX161" s="102"/>
      <c r="FY161" s="102"/>
      <c r="FZ161" s="102"/>
      <c r="GA161" s="102"/>
      <c r="GB161" s="102"/>
      <c r="GC161" s="102"/>
      <c r="GD161" s="102"/>
      <c r="GE161" s="102"/>
      <c r="GF161" s="102"/>
      <c r="GG161" s="102"/>
      <c r="GH161" s="102"/>
      <c r="GI161" s="102"/>
      <c r="GJ161" s="102"/>
      <c r="GK161" s="102"/>
      <c r="GL161" s="102"/>
      <c r="GM161" s="102"/>
      <c r="GN161" s="102"/>
      <c r="GO161" s="102"/>
      <c r="GP161" s="102"/>
      <c r="GQ161" s="102"/>
      <c r="GR161" s="102"/>
      <c r="GS161" s="102"/>
      <c r="GT161" s="102"/>
      <c r="GU161" s="102"/>
      <c r="GV161" s="102"/>
      <c r="GW161" s="102"/>
      <c r="GX161" s="102"/>
      <c r="GY161" s="102"/>
      <c r="GZ161" s="102"/>
      <c r="HA161" s="102"/>
      <c r="HB161" s="102"/>
      <c r="HC161" s="102"/>
      <c r="HD161" s="102"/>
      <c r="HE161" s="102"/>
      <c r="HF161" s="102"/>
      <c r="HG161" s="102"/>
      <c r="HH161" s="102"/>
      <c r="HI161" s="102"/>
      <c r="HJ161" s="102"/>
      <c r="HK161" s="102"/>
      <c r="HL161" s="102"/>
      <c r="HM161" s="102"/>
      <c r="HN161" s="102"/>
      <c r="HO161" s="102"/>
      <c r="HP161" s="102"/>
      <c r="HQ161" s="102"/>
      <c r="HR161" s="102"/>
      <c r="HS161" s="102"/>
      <c r="HT161" s="102"/>
      <c r="HU161" s="102"/>
      <c r="HV161" s="102"/>
      <c r="HW161" s="102"/>
      <c r="HX161" s="102"/>
      <c r="HY161" s="102"/>
      <c r="HZ161" s="102"/>
      <c r="IA161" s="102"/>
      <c r="IB161" s="102"/>
      <c r="IC161" s="102"/>
      <c r="ID161" s="102"/>
      <c r="IE161" s="102"/>
      <c r="IF161" s="102"/>
      <c r="IG161" s="102"/>
      <c r="IH161" s="102"/>
      <c r="II161" s="102"/>
      <c r="IJ161" s="102"/>
      <c r="IK161" s="102"/>
      <c r="IL161" s="102"/>
      <c r="IM161" s="102"/>
      <c r="IN161" s="102"/>
      <c r="IO161" s="102"/>
      <c r="IP161" s="102"/>
      <c r="IQ161" s="102"/>
      <c r="IR161" s="102"/>
      <c r="IS161" s="102"/>
    </row>
    <row r="162" s="9" customFormat="1" ht="36" spans="1:253">
      <c r="A162" s="217"/>
      <c r="B162" s="222"/>
      <c r="C162" s="90"/>
      <c r="D162" s="219"/>
      <c r="E162" s="219"/>
      <c r="F162" s="219"/>
      <c r="G162" s="219"/>
      <c r="H162" s="221"/>
      <c r="I162" s="69" t="s">
        <v>633</v>
      </c>
      <c r="J162" s="46">
        <v>9.8245</v>
      </c>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102"/>
      <c r="FA162" s="102"/>
      <c r="FB162" s="102"/>
      <c r="FC162" s="102"/>
      <c r="FD162" s="102"/>
      <c r="FE162" s="102"/>
      <c r="FF162" s="102"/>
      <c r="FG162" s="102"/>
      <c r="FH162" s="102"/>
      <c r="FI162" s="102"/>
      <c r="FJ162" s="102"/>
      <c r="FK162" s="102"/>
      <c r="FL162" s="102"/>
      <c r="FM162" s="102"/>
      <c r="FN162" s="102"/>
      <c r="FO162" s="102"/>
      <c r="FP162" s="102"/>
      <c r="FQ162" s="102"/>
      <c r="FR162" s="102"/>
      <c r="FS162" s="102"/>
      <c r="FT162" s="102"/>
      <c r="FU162" s="102"/>
      <c r="FV162" s="102"/>
      <c r="FW162" s="102"/>
      <c r="FX162" s="102"/>
      <c r="FY162" s="102"/>
      <c r="FZ162" s="102"/>
      <c r="GA162" s="102"/>
      <c r="GB162" s="102"/>
      <c r="GC162" s="102"/>
      <c r="GD162" s="102"/>
      <c r="GE162" s="102"/>
      <c r="GF162" s="102"/>
      <c r="GG162" s="102"/>
      <c r="GH162" s="102"/>
      <c r="GI162" s="102"/>
      <c r="GJ162" s="102"/>
      <c r="GK162" s="102"/>
      <c r="GL162" s="102"/>
      <c r="GM162" s="102"/>
      <c r="GN162" s="102"/>
      <c r="GO162" s="102"/>
      <c r="GP162" s="102"/>
      <c r="GQ162" s="102"/>
      <c r="GR162" s="102"/>
      <c r="GS162" s="102"/>
      <c r="GT162" s="102"/>
      <c r="GU162" s="102"/>
      <c r="GV162" s="102"/>
      <c r="GW162" s="102"/>
      <c r="GX162" s="102"/>
      <c r="GY162" s="102"/>
      <c r="GZ162" s="102"/>
      <c r="HA162" s="102"/>
      <c r="HB162" s="102"/>
      <c r="HC162" s="102"/>
      <c r="HD162" s="102"/>
      <c r="HE162" s="102"/>
      <c r="HF162" s="102"/>
      <c r="HG162" s="102"/>
      <c r="HH162" s="102"/>
      <c r="HI162" s="102"/>
      <c r="HJ162" s="102"/>
      <c r="HK162" s="102"/>
      <c r="HL162" s="102"/>
      <c r="HM162" s="102"/>
      <c r="HN162" s="102"/>
      <c r="HO162" s="102"/>
      <c r="HP162" s="102"/>
      <c r="HQ162" s="102"/>
      <c r="HR162" s="102"/>
      <c r="HS162" s="102"/>
      <c r="HT162" s="102"/>
      <c r="HU162" s="102"/>
      <c r="HV162" s="102"/>
      <c r="HW162" s="102"/>
      <c r="HX162" s="102"/>
      <c r="HY162" s="102"/>
      <c r="HZ162" s="102"/>
      <c r="IA162" s="102"/>
      <c r="IB162" s="102"/>
      <c r="IC162" s="102"/>
      <c r="ID162" s="102"/>
      <c r="IE162" s="102"/>
      <c r="IF162" s="102"/>
      <c r="IG162" s="102"/>
      <c r="IH162" s="102"/>
      <c r="II162" s="102"/>
      <c r="IJ162" s="102"/>
      <c r="IK162" s="102"/>
      <c r="IL162" s="102"/>
      <c r="IM162" s="102"/>
      <c r="IN162" s="102"/>
      <c r="IO162" s="102"/>
      <c r="IP162" s="102"/>
      <c r="IQ162" s="102"/>
      <c r="IR162" s="102"/>
      <c r="IS162" s="102"/>
    </row>
    <row r="163" s="9" customFormat="1" ht="36" spans="1:253">
      <c r="A163" s="217"/>
      <c r="B163" s="222"/>
      <c r="C163" s="90"/>
      <c r="D163" s="219"/>
      <c r="E163" s="219"/>
      <c r="F163" s="219"/>
      <c r="G163" s="219"/>
      <c r="H163" s="221"/>
      <c r="I163" s="69" t="s">
        <v>633</v>
      </c>
      <c r="J163" s="46">
        <v>27.3887</v>
      </c>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2"/>
      <c r="ET163" s="102"/>
      <c r="EU163" s="102"/>
      <c r="EV163" s="102"/>
      <c r="EW163" s="102"/>
      <c r="EX163" s="102"/>
      <c r="EY163" s="102"/>
      <c r="EZ163" s="102"/>
      <c r="FA163" s="102"/>
      <c r="FB163" s="102"/>
      <c r="FC163" s="102"/>
      <c r="FD163" s="102"/>
      <c r="FE163" s="102"/>
      <c r="FF163" s="102"/>
      <c r="FG163" s="102"/>
      <c r="FH163" s="102"/>
      <c r="FI163" s="102"/>
      <c r="FJ163" s="102"/>
      <c r="FK163" s="102"/>
      <c r="FL163" s="102"/>
      <c r="FM163" s="102"/>
      <c r="FN163" s="102"/>
      <c r="FO163" s="102"/>
      <c r="FP163" s="102"/>
      <c r="FQ163" s="102"/>
      <c r="FR163" s="102"/>
      <c r="FS163" s="102"/>
      <c r="FT163" s="102"/>
      <c r="FU163" s="102"/>
      <c r="FV163" s="102"/>
      <c r="FW163" s="102"/>
      <c r="FX163" s="102"/>
      <c r="FY163" s="102"/>
      <c r="FZ163" s="102"/>
      <c r="GA163" s="102"/>
      <c r="GB163" s="102"/>
      <c r="GC163" s="102"/>
      <c r="GD163" s="102"/>
      <c r="GE163" s="102"/>
      <c r="GF163" s="102"/>
      <c r="GG163" s="102"/>
      <c r="GH163" s="102"/>
      <c r="GI163" s="102"/>
      <c r="GJ163" s="102"/>
      <c r="GK163" s="102"/>
      <c r="GL163" s="102"/>
      <c r="GM163" s="102"/>
      <c r="GN163" s="102"/>
      <c r="GO163" s="102"/>
      <c r="GP163" s="102"/>
      <c r="GQ163" s="102"/>
      <c r="GR163" s="102"/>
      <c r="GS163" s="102"/>
      <c r="GT163" s="102"/>
      <c r="GU163" s="102"/>
      <c r="GV163" s="102"/>
      <c r="GW163" s="102"/>
      <c r="GX163" s="102"/>
      <c r="GY163" s="102"/>
      <c r="GZ163" s="102"/>
      <c r="HA163" s="102"/>
      <c r="HB163" s="102"/>
      <c r="HC163" s="102"/>
      <c r="HD163" s="102"/>
      <c r="HE163" s="102"/>
      <c r="HF163" s="102"/>
      <c r="HG163" s="102"/>
      <c r="HH163" s="102"/>
      <c r="HI163" s="102"/>
      <c r="HJ163" s="102"/>
      <c r="HK163" s="102"/>
      <c r="HL163" s="102"/>
      <c r="HM163" s="102"/>
      <c r="HN163" s="102"/>
      <c r="HO163" s="102"/>
      <c r="HP163" s="102"/>
      <c r="HQ163" s="102"/>
      <c r="HR163" s="102"/>
      <c r="HS163" s="102"/>
      <c r="HT163" s="102"/>
      <c r="HU163" s="102"/>
      <c r="HV163" s="102"/>
      <c r="HW163" s="102"/>
      <c r="HX163" s="102"/>
      <c r="HY163" s="102"/>
      <c r="HZ163" s="102"/>
      <c r="IA163" s="102"/>
      <c r="IB163" s="102"/>
      <c r="IC163" s="102"/>
      <c r="ID163" s="102"/>
      <c r="IE163" s="102"/>
      <c r="IF163" s="102"/>
      <c r="IG163" s="102"/>
      <c r="IH163" s="102"/>
      <c r="II163" s="102"/>
      <c r="IJ163" s="102"/>
      <c r="IK163" s="102"/>
      <c r="IL163" s="102"/>
      <c r="IM163" s="102"/>
      <c r="IN163" s="102"/>
      <c r="IO163" s="102"/>
      <c r="IP163" s="102"/>
      <c r="IQ163" s="102"/>
      <c r="IR163" s="102"/>
      <c r="IS163" s="102"/>
    </row>
    <row r="164" s="9" customFormat="1" ht="36" spans="1:253">
      <c r="A164" s="223">
        <v>129</v>
      </c>
      <c r="B164" s="222"/>
      <c r="C164" s="90"/>
      <c r="D164" s="202" t="s">
        <v>634</v>
      </c>
      <c r="E164" s="202" t="s">
        <v>635</v>
      </c>
      <c r="F164" s="202" t="s">
        <v>636</v>
      </c>
      <c r="G164" s="202" t="s">
        <v>637</v>
      </c>
      <c r="H164" s="224" t="s">
        <v>638</v>
      </c>
      <c r="I164" s="69" t="s">
        <v>97</v>
      </c>
      <c r="J164" s="46">
        <v>145.7352</v>
      </c>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c r="DX164" s="102"/>
      <c r="DY164" s="102"/>
      <c r="DZ164" s="102"/>
      <c r="EA164" s="102"/>
      <c r="EB164" s="102"/>
      <c r="EC164" s="102"/>
      <c r="ED164" s="102"/>
      <c r="EE164" s="102"/>
      <c r="EF164" s="102"/>
      <c r="EG164" s="102"/>
      <c r="EH164" s="102"/>
      <c r="EI164" s="102"/>
      <c r="EJ164" s="102"/>
      <c r="EK164" s="102"/>
      <c r="EL164" s="102"/>
      <c r="EM164" s="102"/>
      <c r="EN164" s="102"/>
      <c r="EO164" s="102"/>
      <c r="EP164" s="102"/>
      <c r="EQ164" s="102"/>
      <c r="ER164" s="102"/>
      <c r="ES164" s="102"/>
      <c r="ET164" s="102"/>
      <c r="EU164" s="102"/>
      <c r="EV164" s="102"/>
      <c r="EW164" s="102"/>
      <c r="EX164" s="102"/>
      <c r="EY164" s="102"/>
      <c r="EZ164" s="102"/>
      <c r="FA164" s="102"/>
      <c r="FB164" s="102"/>
      <c r="FC164" s="102"/>
      <c r="FD164" s="102"/>
      <c r="FE164" s="102"/>
      <c r="FF164" s="102"/>
      <c r="FG164" s="102"/>
      <c r="FH164" s="102"/>
      <c r="FI164" s="102"/>
      <c r="FJ164" s="102"/>
      <c r="FK164" s="102"/>
      <c r="FL164" s="102"/>
      <c r="FM164" s="102"/>
      <c r="FN164" s="102"/>
      <c r="FO164" s="102"/>
      <c r="FP164" s="102"/>
      <c r="FQ164" s="102"/>
      <c r="FR164" s="102"/>
      <c r="FS164" s="102"/>
      <c r="FT164" s="102"/>
      <c r="FU164" s="102"/>
      <c r="FV164" s="102"/>
      <c r="FW164" s="102"/>
      <c r="FX164" s="102"/>
      <c r="FY164" s="102"/>
      <c r="FZ164" s="102"/>
      <c r="GA164" s="102"/>
      <c r="GB164" s="102"/>
      <c r="GC164" s="102"/>
      <c r="GD164" s="102"/>
      <c r="GE164" s="102"/>
      <c r="GF164" s="102"/>
      <c r="GG164" s="102"/>
      <c r="GH164" s="102"/>
      <c r="GI164" s="102"/>
      <c r="GJ164" s="102"/>
      <c r="GK164" s="102"/>
      <c r="GL164" s="102"/>
      <c r="GM164" s="102"/>
      <c r="GN164" s="102"/>
      <c r="GO164" s="102"/>
      <c r="GP164" s="102"/>
      <c r="GQ164" s="102"/>
      <c r="GR164" s="102"/>
      <c r="GS164" s="102"/>
      <c r="GT164" s="102"/>
      <c r="GU164" s="102"/>
      <c r="GV164" s="102"/>
      <c r="GW164" s="102"/>
      <c r="GX164" s="102"/>
      <c r="GY164" s="102"/>
      <c r="GZ164" s="102"/>
      <c r="HA164" s="102"/>
      <c r="HB164" s="102"/>
      <c r="HC164" s="102"/>
      <c r="HD164" s="102"/>
      <c r="HE164" s="102"/>
      <c r="HF164" s="102"/>
      <c r="HG164" s="102"/>
      <c r="HH164" s="102"/>
      <c r="HI164" s="102"/>
      <c r="HJ164" s="102"/>
      <c r="HK164" s="102"/>
      <c r="HL164" s="102"/>
      <c r="HM164" s="102"/>
      <c r="HN164" s="102"/>
      <c r="HO164" s="102"/>
      <c r="HP164" s="102"/>
      <c r="HQ164" s="102"/>
      <c r="HR164" s="102"/>
      <c r="HS164" s="102"/>
      <c r="HT164" s="102"/>
      <c r="HU164" s="102"/>
      <c r="HV164" s="102"/>
      <c r="HW164" s="102"/>
      <c r="HX164" s="102"/>
      <c r="HY164" s="102"/>
      <c r="HZ164" s="102"/>
      <c r="IA164" s="102"/>
      <c r="IB164" s="102"/>
      <c r="IC164" s="102"/>
      <c r="ID164" s="102"/>
      <c r="IE164" s="102"/>
      <c r="IF164" s="102"/>
      <c r="IG164" s="102"/>
      <c r="IH164" s="102"/>
      <c r="II164" s="102"/>
      <c r="IJ164" s="102"/>
      <c r="IK164" s="102"/>
      <c r="IL164" s="102"/>
      <c r="IM164" s="102"/>
      <c r="IN164" s="102"/>
      <c r="IO164" s="102"/>
      <c r="IP164" s="102"/>
      <c r="IQ164" s="102"/>
      <c r="IR164" s="102"/>
      <c r="IS164" s="102"/>
    </row>
    <row r="165" s="9" customFormat="1" ht="36" spans="1:253">
      <c r="A165" s="223">
        <v>130</v>
      </c>
      <c r="B165" s="222"/>
      <c r="C165" s="90"/>
      <c r="D165" s="202" t="s">
        <v>639</v>
      </c>
      <c r="E165" s="202" t="s">
        <v>640</v>
      </c>
      <c r="F165" s="202" t="s">
        <v>641</v>
      </c>
      <c r="G165" s="202" t="s">
        <v>642</v>
      </c>
      <c r="H165" s="224" t="s">
        <v>643</v>
      </c>
      <c r="I165" s="69" t="s">
        <v>644</v>
      </c>
      <c r="J165" s="46">
        <v>180.09</v>
      </c>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c r="DY165" s="102"/>
      <c r="DZ165" s="102"/>
      <c r="EA165" s="102"/>
      <c r="EB165" s="102"/>
      <c r="EC165" s="102"/>
      <c r="ED165" s="102"/>
      <c r="EE165" s="102"/>
      <c r="EF165" s="102"/>
      <c r="EG165" s="102"/>
      <c r="EH165" s="102"/>
      <c r="EI165" s="102"/>
      <c r="EJ165" s="102"/>
      <c r="EK165" s="102"/>
      <c r="EL165" s="102"/>
      <c r="EM165" s="102"/>
      <c r="EN165" s="102"/>
      <c r="EO165" s="102"/>
      <c r="EP165" s="102"/>
      <c r="EQ165" s="102"/>
      <c r="ER165" s="102"/>
      <c r="ES165" s="102"/>
      <c r="ET165" s="102"/>
      <c r="EU165" s="102"/>
      <c r="EV165" s="102"/>
      <c r="EW165" s="102"/>
      <c r="EX165" s="102"/>
      <c r="EY165" s="102"/>
      <c r="EZ165" s="102"/>
      <c r="FA165" s="102"/>
      <c r="FB165" s="102"/>
      <c r="FC165" s="102"/>
      <c r="FD165" s="102"/>
      <c r="FE165" s="102"/>
      <c r="FF165" s="102"/>
      <c r="FG165" s="102"/>
      <c r="FH165" s="102"/>
      <c r="FI165" s="102"/>
      <c r="FJ165" s="102"/>
      <c r="FK165" s="102"/>
      <c r="FL165" s="102"/>
      <c r="FM165" s="102"/>
      <c r="FN165" s="102"/>
      <c r="FO165" s="102"/>
      <c r="FP165" s="102"/>
      <c r="FQ165" s="102"/>
      <c r="FR165" s="102"/>
      <c r="FS165" s="102"/>
      <c r="FT165" s="102"/>
      <c r="FU165" s="102"/>
      <c r="FV165" s="102"/>
      <c r="FW165" s="102"/>
      <c r="FX165" s="102"/>
      <c r="FY165" s="102"/>
      <c r="FZ165" s="102"/>
      <c r="GA165" s="102"/>
      <c r="GB165" s="102"/>
      <c r="GC165" s="102"/>
      <c r="GD165" s="102"/>
      <c r="GE165" s="102"/>
      <c r="GF165" s="102"/>
      <c r="GG165" s="102"/>
      <c r="GH165" s="102"/>
      <c r="GI165" s="102"/>
      <c r="GJ165" s="102"/>
      <c r="GK165" s="102"/>
      <c r="GL165" s="102"/>
      <c r="GM165" s="102"/>
      <c r="GN165" s="102"/>
      <c r="GO165" s="102"/>
      <c r="GP165" s="102"/>
      <c r="GQ165" s="102"/>
      <c r="GR165" s="102"/>
      <c r="GS165" s="102"/>
      <c r="GT165" s="102"/>
      <c r="GU165" s="102"/>
      <c r="GV165" s="102"/>
      <c r="GW165" s="102"/>
      <c r="GX165" s="102"/>
      <c r="GY165" s="102"/>
      <c r="GZ165" s="102"/>
      <c r="HA165" s="102"/>
      <c r="HB165" s="102"/>
      <c r="HC165" s="102"/>
      <c r="HD165" s="102"/>
      <c r="HE165" s="102"/>
      <c r="HF165" s="102"/>
      <c r="HG165" s="102"/>
      <c r="HH165" s="102"/>
      <c r="HI165" s="102"/>
      <c r="HJ165" s="102"/>
      <c r="HK165" s="102"/>
      <c r="HL165" s="102"/>
      <c r="HM165" s="102"/>
      <c r="HN165" s="102"/>
      <c r="HO165" s="102"/>
      <c r="HP165" s="102"/>
      <c r="HQ165" s="102"/>
      <c r="HR165" s="102"/>
      <c r="HS165" s="102"/>
      <c r="HT165" s="102"/>
      <c r="HU165" s="102"/>
      <c r="HV165" s="102"/>
      <c r="HW165" s="102"/>
      <c r="HX165" s="102"/>
      <c r="HY165" s="102"/>
      <c r="HZ165" s="102"/>
      <c r="IA165" s="102"/>
      <c r="IB165" s="102"/>
      <c r="IC165" s="102"/>
      <c r="ID165" s="102"/>
      <c r="IE165" s="102"/>
      <c r="IF165" s="102"/>
      <c r="IG165" s="102"/>
      <c r="IH165" s="102"/>
      <c r="II165" s="102"/>
      <c r="IJ165" s="102"/>
      <c r="IK165" s="102"/>
      <c r="IL165" s="102"/>
      <c r="IM165" s="102"/>
      <c r="IN165" s="102"/>
      <c r="IO165" s="102"/>
      <c r="IP165" s="102"/>
      <c r="IQ165" s="102"/>
      <c r="IR165" s="102"/>
      <c r="IS165" s="102"/>
    </row>
    <row r="166" s="9" customFormat="1" ht="48" spans="1:253">
      <c r="A166" s="225">
        <v>131</v>
      </c>
      <c r="B166" s="222"/>
      <c r="C166" s="90"/>
      <c r="D166" s="226" t="s">
        <v>645</v>
      </c>
      <c r="E166" s="226" t="s">
        <v>646</v>
      </c>
      <c r="F166" s="226" t="s">
        <v>647</v>
      </c>
      <c r="G166" s="227" t="s">
        <v>648</v>
      </c>
      <c r="H166" s="228" t="s">
        <v>649</v>
      </c>
      <c r="I166" s="69" t="s">
        <v>632</v>
      </c>
      <c r="J166" s="46">
        <v>18</v>
      </c>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c r="DX166" s="102"/>
      <c r="DY166" s="102"/>
      <c r="DZ166" s="102"/>
      <c r="EA166" s="102"/>
      <c r="EB166" s="102"/>
      <c r="EC166" s="102"/>
      <c r="ED166" s="102"/>
      <c r="EE166" s="102"/>
      <c r="EF166" s="102"/>
      <c r="EG166" s="102"/>
      <c r="EH166" s="102"/>
      <c r="EI166" s="102"/>
      <c r="EJ166" s="102"/>
      <c r="EK166" s="102"/>
      <c r="EL166" s="102"/>
      <c r="EM166" s="102"/>
      <c r="EN166" s="102"/>
      <c r="EO166" s="102"/>
      <c r="EP166" s="102"/>
      <c r="EQ166" s="102"/>
      <c r="ER166" s="102"/>
      <c r="ES166" s="102"/>
      <c r="ET166" s="102"/>
      <c r="EU166" s="102"/>
      <c r="EV166" s="102"/>
      <c r="EW166" s="102"/>
      <c r="EX166" s="102"/>
      <c r="EY166" s="102"/>
      <c r="EZ166" s="102"/>
      <c r="FA166" s="102"/>
      <c r="FB166" s="102"/>
      <c r="FC166" s="102"/>
      <c r="FD166" s="102"/>
      <c r="FE166" s="102"/>
      <c r="FF166" s="102"/>
      <c r="FG166" s="102"/>
      <c r="FH166" s="102"/>
      <c r="FI166" s="102"/>
      <c r="FJ166" s="102"/>
      <c r="FK166" s="102"/>
      <c r="FL166" s="102"/>
      <c r="FM166" s="102"/>
      <c r="FN166" s="102"/>
      <c r="FO166" s="102"/>
      <c r="FP166" s="102"/>
      <c r="FQ166" s="102"/>
      <c r="FR166" s="102"/>
      <c r="FS166" s="102"/>
      <c r="FT166" s="102"/>
      <c r="FU166" s="102"/>
      <c r="FV166" s="102"/>
      <c r="FW166" s="102"/>
      <c r="FX166" s="102"/>
      <c r="FY166" s="102"/>
      <c r="FZ166" s="102"/>
      <c r="GA166" s="102"/>
      <c r="GB166" s="102"/>
      <c r="GC166" s="102"/>
      <c r="GD166" s="102"/>
      <c r="GE166" s="102"/>
      <c r="GF166" s="102"/>
      <c r="GG166" s="102"/>
      <c r="GH166" s="102"/>
      <c r="GI166" s="102"/>
      <c r="GJ166" s="102"/>
      <c r="GK166" s="102"/>
      <c r="GL166" s="102"/>
      <c r="GM166" s="102"/>
      <c r="GN166" s="102"/>
      <c r="GO166" s="102"/>
      <c r="GP166" s="102"/>
      <c r="GQ166" s="102"/>
      <c r="GR166" s="102"/>
      <c r="GS166" s="102"/>
      <c r="GT166" s="102"/>
      <c r="GU166" s="102"/>
      <c r="GV166" s="102"/>
      <c r="GW166" s="102"/>
      <c r="GX166" s="102"/>
      <c r="GY166" s="102"/>
      <c r="GZ166" s="102"/>
      <c r="HA166" s="102"/>
      <c r="HB166" s="102"/>
      <c r="HC166" s="102"/>
      <c r="HD166" s="102"/>
      <c r="HE166" s="102"/>
      <c r="HF166" s="102"/>
      <c r="HG166" s="102"/>
      <c r="HH166" s="102"/>
      <c r="HI166" s="102"/>
      <c r="HJ166" s="102"/>
      <c r="HK166" s="102"/>
      <c r="HL166" s="102"/>
      <c r="HM166" s="102"/>
      <c r="HN166" s="102"/>
      <c r="HO166" s="102"/>
      <c r="HP166" s="102"/>
      <c r="HQ166" s="102"/>
      <c r="HR166" s="102"/>
      <c r="HS166" s="102"/>
      <c r="HT166" s="102"/>
      <c r="HU166" s="102"/>
      <c r="HV166" s="102"/>
      <c r="HW166" s="102"/>
      <c r="HX166" s="102"/>
      <c r="HY166" s="102"/>
      <c r="HZ166" s="102"/>
      <c r="IA166" s="102"/>
      <c r="IB166" s="102"/>
      <c r="IC166" s="102"/>
      <c r="ID166" s="102"/>
      <c r="IE166" s="102"/>
      <c r="IF166" s="102"/>
      <c r="IG166" s="102"/>
      <c r="IH166" s="102"/>
      <c r="II166" s="102"/>
      <c r="IJ166" s="102"/>
      <c r="IK166" s="102"/>
      <c r="IL166" s="102"/>
      <c r="IM166" s="102"/>
      <c r="IN166" s="102"/>
      <c r="IO166" s="102"/>
      <c r="IP166" s="102"/>
      <c r="IQ166" s="102"/>
      <c r="IR166" s="102"/>
      <c r="IS166" s="102"/>
    </row>
    <row r="167" s="9" customFormat="1" ht="36" spans="1:253">
      <c r="A167" s="225"/>
      <c r="B167" s="222"/>
      <c r="C167" s="90"/>
      <c r="D167" s="227"/>
      <c r="E167" s="227"/>
      <c r="F167" s="227"/>
      <c r="G167" s="227"/>
      <c r="H167" s="228"/>
      <c r="I167" s="69" t="s">
        <v>93</v>
      </c>
      <c r="J167" s="46">
        <v>20</v>
      </c>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2"/>
      <c r="ET167" s="102"/>
      <c r="EU167" s="102"/>
      <c r="EV167" s="102"/>
      <c r="EW167" s="102"/>
      <c r="EX167" s="102"/>
      <c r="EY167" s="102"/>
      <c r="EZ167" s="102"/>
      <c r="FA167" s="102"/>
      <c r="FB167" s="102"/>
      <c r="FC167" s="102"/>
      <c r="FD167" s="102"/>
      <c r="FE167" s="102"/>
      <c r="FF167" s="102"/>
      <c r="FG167" s="102"/>
      <c r="FH167" s="102"/>
      <c r="FI167" s="102"/>
      <c r="FJ167" s="102"/>
      <c r="FK167" s="102"/>
      <c r="FL167" s="102"/>
      <c r="FM167" s="102"/>
      <c r="FN167" s="102"/>
      <c r="FO167" s="102"/>
      <c r="FP167" s="102"/>
      <c r="FQ167" s="102"/>
      <c r="FR167" s="102"/>
      <c r="FS167" s="102"/>
      <c r="FT167" s="102"/>
      <c r="FU167" s="102"/>
      <c r="FV167" s="102"/>
      <c r="FW167" s="102"/>
      <c r="FX167" s="102"/>
      <c r="FY167" s="102"/>
      <c r="FZ167" s="102"/>
      <c r="GA167" s="102"/>
      <c r="GB167" s="102"/>
      <c r="GC167" s="102"/>
      <c r="GD167" s="102"/>
      <c r="GE167" s="102"/>
      <c r="GF167" s="102"/>
      <c r="GG167" s="102"/>
      <c r="GH167" s="102"/>
      <c r="GI167" s="102"/>
      <c r="GJ167" s="102"/>
      <c r="GK167" s="102"/>
      <c r="GL167" s="102"/>
      <c r="GM167" s="102"/>
      <c r="GN167" s="102"/>
      <c r="GO167" s="102"/>
      <c r="GP167" s="102"/>
      <c r="GQ167" s="102"/>
      <c r="GR167" s="102"/>
      <c r="GS167" s="102"/>
      <c r="GT167" s="102"/>
      <c r="GU167" s="102"/>
      <c r="GV167" s="102"/>
      <c r="GW167" s="102"/>
      <c r="GX167" s="102"/>
      <c r="GY167" s="102"/>
      <c r="GZ167" s="102"/>
      <c r="HA167" s="102"/>
      <c r="HB167" s="102"/>
      <c r="HC167" s="102"/>
      <c r="HD167" s="102"/>
      <c r="HE167" s="102"/>
      <c r="HF167" s="102"/>
      <c r="HG167" s="102"/>
      <c r="HH167" s="102"/>
      <c r="HI167" s="102"/>
      <c r="HJ167" s="102"/>
      <c r="HK167" s="102"/>
      <c r="HL167" s="102"/>
      <c r="HM167" s="102"/>
      <c r="HN167" s="102"/>
      <c r="HO167" s="102"/>
      <c r="HP167" s="102"/>
      <c r="HQ167" s="102"/>
      <c r="HR167" s="102"/>
      <c r="HS167" s="102"/>
      <c r="HT167" s="102"/>
      <c r="HU167" s="102"/>
      <c r="HV167" s="102"/>
      <c r="HW167" s="102"/>
      <c r="HX167" s="102"/>
      <c r="HY167" s="102"/>
      <c r="HZ167" s="102"/>
      <c r="IA167" s="102"/>
      <c r="IB167" s="102"/>
      <c r="IC167" s="102"/>
      <c r="ID167" s="102"/>
      <c r="IE167" s="102"/>
      <c r="IF167" s="102"/>
      <c r="IG167" s="102"/>
      <c r="IH167" s="102"/>
      <c r="II167" s="102"/>
      <c r="IJ167" s="102"/>
      <c r="IK167" s="102"/>
      <c r="IL167" s="102"/>
      <c r="IM167" s="102"/>
      <c r="IN167" s="102"/>
      <c r="IO167" s="102"/>
      <c r="IP167" s="102"/>
      <c r="IQ167" s="102"/>
      <c r="IR167" s="102"/>
      <c r="IS167" s="102"/>
    </row>
    <row r="168" s="9" customFormat="1" ht="36" spans="1:253">
      <c r="A168" s="223">
        <v>132</v>
      </c>
      <c r="B168" s="222"/>
      <c r="C168" s="90"/>
      <c r="D168" s="202" t="s">
        <v>650</v>
      </c>
      <c r="E168" s="202" t="s">
        <v>640</v>
      </c>
      <c r="F168" s="202" t="s">
        <v>651</v>
      </c>
      <c r="G168" s="202" t="s">
        <v>642</v>
      </c>
      <c r="H168" s="224" t="s">
        <v>643</v>
      </c>
      <c r="I168" s="69" t="s">
        <v>97</v>
      </c>
      <c r="J168" s="46">
        <v>206</v>
      </c>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2"/>
      <c r="ET168" s="102"/>
      <c r="EU168" s="102"/>
      <c r="EV168" s="102"/>
      <c r="EW168" s="102"/>
      <c r="EX168" s="102"/>
      <c r="EY168" s="102"/>
      <c r="EZ168" s="102"/>
      <c r="FA168" s="102"/>
      <c r="FB168" s="102"/>
      <c r="FC168" s="102"/>
      <c r="FD168" s="102"/>
      <c r="FE168" s="102"/>
      <c r="FF168" s="102"/>
      <c r="FG168" s="102"/>
      <c r="FH168" s="102"/>
      <c r="FI168" s="102"/>
      <c r="FJ168" s="102"/>
      <c r="FK168" s="102"/>
      <c r="FL168" s="102"/>
      <c r="FM168" s="102"/>
      <c r="FN168" s="102"/>
      <c r="FO168" s="102"/>
      <c r="FP168" s="102"/>
      <c r="FQ168" s="102"/>
      <c r="FR168" s="102"/>
      <c r="FS168" s="102"/>
      <c r="FT168" s="102"/>
      <c r="FU168" s="102"/>
      <c r="FV168" s="102"/>
      <c r="FW168" s="102"/>
      <c r="FX168" s="102"/>
      <c r="FY168" s="102"/>
      <c r="FZ168" s="102"/>
      <c r="GA168" s="102"/>
      <c r="GB168" s="102"/>
      <c r="GC168" s="102"/>
      <c r="GD168" s="102"/>
      <c r="GE168" s="102"/>
      <c r="GF168" s="102"/>
      <c r="GG168" s="102"/>
      <c r="GH168" s="102"/>
      <c r="GI168" s="102"/>
      <c r="GJ168" s="102"/>
      <c r="GK168" s="102"/>
      <c r="GL168" s="102"/>
      <c r="GM168" s="102"/>
      <c r="GN168" s="102"/>
      <c r="GO168" s="102"/>
      <c r="GP168" s="102"/>
      <c r="GQ168" s="102"/>
      <c r="GR168" s="102"/>
      <c r="GS168" s="102"/>
      <c r="GT168" s="102"/>
      <c r="GU168" s="102"/>
      <c r="GV168" s="102"/>
      <c r="GW168" s="102"/>
      <c r="GX168" s="102"/>
      <c r="GY168" s="102"/>
      <c r="GZ168" s="102"/>
      <c r="HA168" s="102"/>
      <c r="HB168" s="102"/>
      <c r="HC168" s="102"/>
      <c r="HD168" s="102"/>
      <c r="HE168" s="102"/>
      <c r="HF168" s="102"/>
      <c r="HG168" s="102"/>
      <c r="HH168" s="102"/>
      <c r="HI168" s="102"/>
      <c r="HJ168" s="102"/>
      <c r="HK168" s="102"/>
      <c r="HL168" s="102"/>
      <c r="HM168" s="102"/>
      <c r="HN168" s="102"/>
      <c r="HO168" s="102"/>
      <c r="HP168" s="102"/>
      <c r="HQ168" s="102"/>
      <c r="HR168" s="102"/>
      <c r="HS168" s="102"/>
      <c r="HT168" s="102"/>
      <c r="HU168" s="102"/>
      <c r="HV168" s="102"/>
      <c r="HW168" s="102"/>
      <c r="HX168" s="102"/>
      <c r="HY168" s="102"/>
      <c r="HZ168" s="102"/>
      <c r="IA168" s="102"/>
      <c r="IB168" s="102"/>
      <c r="IC168" s="102"/>
      <c r="ID168" s="102"/>
      <c r="IE168" s="102"/>
      <c r="IF168" s="102"/>
      <c r="IG168" s="102"/>
      <c r="IH168" s="102"/>
      <c r="II168" s="102"/>
      <c r="IJ168" s="102"/>
      <c r="IK168" s="102"/>
      <c r="IL168" s="102"/>
      <c r="IM168" s="102"/>
      <c r="IN168" s="102"/>
      <c r="IO168" s="102"/>
      <c r="IP168" s="102"/>
      <c r="IQ168" s="102"/>
      <c r="IR168" s="102"/>
      <c r="IS168" s="102"/>
    </row>
    <row r="169" s="9" customFormat="1" ht="48" spans="1:253">
      <c r="A169" s="223">
        <v>133</v>
      </c>
      <c r="B169" s="222"/>
      <c r="C169" s="90"/>
      <c r="D169" s="202" t="s">
        <v>652</v>
      </c>
      <c r="E169" s="202" t="s">
        <v>640</v>
      </c>
      <c r="F169" s="202" t="s">
        <v>653</v>
      </c>
      <c r="G169" s="202" t="s">
        <v>642</v>
      </c>
      <c r="H169" s="224" t="s">
        <v>643</v>
      </c>
      <c r="I169" s="69" t="s">
        <v>97</v>
      </c>
      <c r="J169" s="46">
        <v>83.16</v>
      </c>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c r="DY169" s="102"/>
      <c r="DZ169" s="102"/>
      <c r="EA169" s="102"/>
      <c r="EB169" s="102"/>
      <c r="EC169" s="102"/>
      <c r="ED169" s="102"/>
      <c r="EE169" s="102"/>
      <c r="EF169" s="102"/>
      <c r="EG169" s="102"/>
      <c r="EH169" s="102"/>
      <c r="EI169" s="102"/>
      <c r="EJ169" s="102"/>
      <c r="EK169" s="102"/>
      <c r="EL169" s="102"/>
      <c r="EM169" s="102"/>
      <c r="EN169" s="102"/>
      <c r="EO169" s="102"/>
      <c r="EP169" s="102"/>
      <c r="EQ169" s="102"/>
      <c r="ER169" s="102"/>
      <c r="ES169" s="102"/>
      <c r="ET169" s="102"/>
      <c r="EU169" s="102"/>
      <c r="EV169" s="102"/>
      <c r="EW169" s="102"/>
      <c r="EX169" s="102"/>
      <c r="EY169" s="102"/>
      <c r="EZ169" s="102"/>
      <c r="FA169" s="102"/>
      <c r="FB169" s="102"/>
      <c r="FC169" s="102"/>
      <c r="FD169" s="102"/>
      <c r="FE169" s="102"/>
      <c r="FF169" s="102"/>
      <c r="FG169" s="102"/>
      <c r="FH169" s="102"/>
      <c r="FI169" s="102"/>
      <c r="FJ169" s="102"/>
      <c r="FK169" s="102"/>
      <c r="FL169" s="102"/>
      <c r="FM169" s="102"/>
      <c r="FN169" s="102"/>
      <c r="FO169" s="102"/>
      <c r="FP169" s="102"/>
      <c r="FQ169" s="102"/>
      <c r="FR169" s="102"/>
      <c r="FS169" s="102"/>
      <c r="FT169" s="102"/>
      <c r="FU169" s="102"/>
      <c r="FV169" s="102"/>
      <c r="FW169" s="102"/>
      <c r="FX169" s="102"/>
      <c r="FY169" s="102"/>
      <c r="FZ169" s="102"/>
      <c r="GA169" s="102"/>
      <c r="GB169" s="102"/>
      <c r="GC169" s="102"/>
      <c r="GD169" s="102"/>
      <c r="GE169" s="102"/>
      <c r="GF169" s="102"/>
      <c r="GG169" s="102"/>
      <c r="GH169" s="102"/>
      <c r="GI169" s="102"/>
      <c r="GJ169" s="102"/>
      <c r="GK169" s="102"/>
      <c r="GL169" s="102"/>
      <c r="GM169" s="102"/>
      <c r="GN169" s="102"/>
      <c r="GO169" s="102"/>
      <c r="GP169" s="102"/>
      <c r="GQ169" s="102"/>
      <c r="GR169" s="102"/>
      <c r="GS169" s="102"/>
      <c r="GT169" s="102"/>
      <c r="GU169" s="102"/>
      <c r="GV169" s="102"/>
      <c r="GW169" s="102"/>
      <c r="GX169" s="102"/>
      <c r="GY169" s="102"/>
      <c r="GZ169" s="102"/>
      <c r="HA169" s="102"/>
      <c r="HB169" s="102"/>
      <c r="HC169" s="102"/>
      <c r="HD169" s="102"/>
      <c r="HE169" s="102"/>
      <c r="HF169" s="102"/>
      <c r="HG169" s="102"/>
      <c r="HH169" s="102"/>
      <c r="HI169" s="102"/>
      <c r="HJ169" s="102"/>
      <c r="HK169" s="102"/>
      <c r="HL169" s="102"/>
      <c r="HM169" s="102"/>
      <c r="HN169" s="102"/>
      <c r="HO169" s="102"/>
      <c r="HP169" s="102"/>
      <c r="HQ169" s="102"/>
      <c r="HR169" s="102"/>
      <c r="HS169" s="102"/>
      <c r="HT169" s="102"/>
      <c r="HU169" s="102"/>
      <c r="HV169" s="102"/>
      <c r="HW169" s="102"/>
      <c r="HX169" s="102"/>
      <c r="HY169" s="102"/>
      <c r="HZ169" s="102"/>
      <c r="IA169" s="102"/>
      <c r="IB169" s="102"/>
      <c r="IC169" s="102"/>
      <c r="ID169" s="102"/>
      <c r="IE169" s="102"/>
      <c r="IF169" s="102"/>
      <c r="IG169" s="102"/>
      <c r="IH169" s="102"/>
      <c r="II169" s="102"/>
      <c r="IJ169" s="102"/>
      <c r="IK169" s="102"/>
      <c r="IL169" s="102"/>
      <c r="IM169" s="102"/>
      <c r="IN169" s="102"/>
      <c r="IO169" s="102"/>
      <c r="IP169" s="102"/>
      <c r="IQ169" s="102"/>
      <c r="IR169" s="102"/>
      <c r="IS169" s="102"/>
    </row>
    <row r="170" s="9" customFormat="1" ht="36" spans="1:253">
      <c r="A170" s="87">
        <v>134</v>
      </c>
      <c r="B170" s="222"/>
      <c r="C170" s="229"/>
      <c r="D170" s="199" t="s">
        <v>654</v>
      </c>
      <c r="E170" s="199" t="s">
        <v>655</v>
      </c>
      <c r="F170" s="199" t="s">
        <v>656</v>
      </c>
      <c r="G170" s="199" t="s">
        <v>657</v>
      </c>
      <c r="H170" s="230" t="s">
        <v>658</v>
      </c>
      <c r="I170" s="69" t="s">
        <v>93</v>
      </c>
      <c r="J170" s="46">
        <v>119.7</v>
      </c>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c r="FQ170" s="103"/>
      <c r="FR170" s="103"/>
      <c r="FS170" s="103"/>
      <c r="FT170" s="103"/>
      <c r="FU170" s="103"/>
      <c r="FV170" s="103"/>
      <c r="FW170" s="103"/>
      <c r="FX170" s="103"/>
      <c r="FY170" s="103"/>
      <c r="FZ170" s="103"/>
      <c r="GA170" s="103"/>
      <c r="GB170" s="103"/>
      <c r="GC170" s="103"/>
      <c r="GD170" s="103"/>
      <c r="GE170" s="103"/>
      <c r="GF170" s="103"/>
      <c r="GG170" s="103"/>
      <c r="GH170" s="103"/>
      <c r="GI170" s="103"/>
      <c r="GJ170" s="103"/>
      <c r="GK170" s="103"/>
      <c r="GL170" s="103"/>
      <c r="GM170" s="103"/>
      <c r="GN170" s="103"/>
      <c r="GO170" s="103"/>
      <c r="GP170" s="103"/>
      <c r="GQ170" s="103"/>
      <c r="GR170" s="103"/>
      <c r="GS170" s="103"/>
      <c r="GT170" s="103"/>
      <c r="GU170" s="103"/>
      <c r="GV170" s="103"/>
      <c r="GW170" s="103"/>
      <c r="GX170" s="103"/>
      <c r="GY170" s="103"/>
      <c r="GZ170" s="103"/>
      <c r="HA170" s="103"/>
      <c r="HB170" s="103"/>
      <c r="HC170" s="103"/>
      <c r="HD170" s="103"/>
      <c r="HE170" s="103"/>
      <c r="HF170" s="103"/>
      <c r="HG170" s="103"/>
      <c r="HH170" s="103"/>
      <c r="HI170" s="103"/>
      <c r="HJ170" s="103"/>
      <c r="HK170" s="103"/>
      <c r="HL170" s="103"/>
      <c r="HM170" s="103"/>
      <c r="HN170" s="103"/>
      <c r="HO170" s="103"/>
      <c r="HP170" s="103"/>
      <c r="HQ170" s="103"/>
      <c r="HR170" s="103"/>
      <c r="HS170" s="103"/>
      <c r="HT170" s="103"/>
      <c r="HU170" s="103"/>
      <c r="HV170" s="103"/>
      <c r="HW170" s="103"/>
      <c r="HX170" s="103"/>
      <c r="HY170" s="103"/>
      <c r="HZ170" s="103"/>
      <c r="IA170" s="103"/>
      <c r="IB170" s="103"/>
      <c r="IC170" s="103"/>
      <c r="ID170" s="103"/>
      <c r="IE170" s="103"/>
      <c r="IF170" s="103"/>
      <c r="IG170" s="103"/>
      <c r="IH170" s="103"/>
      <c r="II170" s="103"/>
      <c r="IJ170" s="103"/>
      <c r="IK170" s="103"/>
      <c r="IL170" s="103"/>
      <c r="IM170" s="103"/>
      <c r="IN170" s="103"/>
      <c r="IO170" s="103"/>
      <c r="IP170" s="103"/>
      <c r="IQ170" s="103"/>
      <c r="IR170" s="103"/>
      <c r="IS170" s="103"/>
    </row>
    <row r="171" s="9" customFormat="1" ht="36" spans="1:253">
      <c r="A171" s="223">
        <v>135</v>
      </c>
      <c r="B171" s="222"/>
      <c r="C171" s="229"/>
      <c r="D171" s="202" t="s">
        <v>659</v>
      </c>
      <c r="E171" s="202" t="s">
        <v>628</v>
      </c>
      <c r="F171" s="202" t="s">
        <v>660</v>
      </c>
      <c r="G171" s="202" t="s">
        <v>630</v>
      </c>
      <c r="H171" s="224" t="s">
        <v>643</v>
      </c>
      <c r="I171" s="69" t="s">
        <v>97</v>
      </c>
      <c r="J171" s="46">
        <v>24.38</v>
      </c>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c r="FQ171" s="103"/>
      <c r="FR171" s="103"/>
      <c r="FS171" s="103"/>
      <c r="FT171" s="103"/>
      <c r="FU171" s="103"/>
      <c r="FV171" s="103"/>
      <c r="FW171" s="103"/>
      <c r="FX171" s="103"/>
      <c r="FY171" s="103"/>
      <c r="FZ171" s="103"/>
      <c r="GA171" s="103"/>
      <c r="GB171" s="103"/>
      <c r="GC171" s="103"/>
      <c r="GD171" s="103"/>
      <c r="GE171" s="103"/>
      <c r="GF171" s="103"/>
      <c r="GG171" s="103"/>
      <c r="GH171" s="103"/>
      <c r="GI171" s="103"/>
      <c r="GJ171" s="103"/>
      <c r="GK171" s="103"/>
      <c r="GL171" s="103"/>
      <c r="GM171" s="103"/>
      <c r="GN171" s="103"/>
      <c r="GO171" s="103"/>
      <c r="GP171" s="103"/>
      <c r="GQ171" s="103"/>
      <c r="GR171" s="103"/>
      <c r="GS171" s="103"/>
      <c r="GT171" s="103"/>
      <c r="GU171" s="103"/>
      <c r="GV171" s="103"/>
      <c r="GW171" s="103"/>
      <c r="GX171" s="103"/>
      <c r="GY171" s="103"/>
      <c r="GZ171" s="103"/>
      <c r="HA171" s="103"/>
      <c r="HB171" s="103"/>
      <c r="HC171" s="103"/>
      <c r="HD171" s="103"/>
      <c r="HE171" s="103"/>
      <c r="HF171" s="103"/>
      <c r="HG171" s="103"/>
      <c r="HH171" s="103"/>
      <c r="HI171" s="103"/>
      <c r="HJ171" s="103"/>
      <c r="HK171" s="103"/>
      <c r="HL171" s="103"/>
      <c r="HM171" s="103"/>
      <c r="HN171" s="103"/>
      <c r="HO171" s="103"/>
      <c r="HP171" s="103"/>
      <c r="HQ171" s="103"/>
      <c r="HR171" s="103"/>
      <c r="HS171" s="103"/>
      <c r="HT171" s="103"/>
      <c r="HU171" s="103"/>
      <c r="HV171" s="103"/>
      <c r="HW171" s="103"/>
      <c r="HX171" s="103"/>
      <c r="HY171" s="103"/>
      <c r="HZ171" s="103"/>
      <c r="IA171" s="103"/>
      <c r="IB171" s="103"/>
      <c r="IC171" s="103"/>
      <c r="ID171" s="103"/>
      <c r="IE171" s="103"/>
      <c r="IF171" s="103"/>
      <c r="IG171" s="103"/>
      <c r="IH171" s="103"/>
      <c r="II171" s="103"/>
      <c r="IJ171" s="103"/>
      <c r="IK171" s="103"/>
      <c r="IL171" s="103"/>
      <c r="IM171" s="103"/>
      <c r="IN171" s="103"/>
      <c r="IO171" s="103"/>
      <c r="IP171" s="103"/>
      <c r="IQ171" s="103"/>
      <c r="IR171" s="103"/>
      <c r="IS171" s="103"/>
    </row>
    <row r="172" s="9" customFormat="1" ht="36" spans="1:253">
      <c r="A172" s="225">
        <v>136</v>
      </c>
      <c r="B172" s="222"/>
      <c r="C172" s="92"/>
      <c r="D172" s="227" t="s">
        <v>661</v>
      </c>
      <c r="E172" s="227" t="s">
        <v>640</v>
      </c>
      <c r="F172" s="226" t="s">
        <v>662</v>
      </c>
      <c r="G172" s="227" t="s">
        <v>642</v>
      </c>
      <c r="H172" s="228" t="s">
        <v>643</v>
      </c>
      <c r="I172" s="69" t="s">
        <v>97</v>
      </c>
      <c r="J172" s="46">
        <v>38.7684</v>
      </c>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c r="DY172" s="102"/>
      <c r="DZ172" s="102"/>
      <c r="EA172" s="102"/>
      <c r="EB172" s="102"/>
      <c r="EC172" s="102"/>
      <c r="ED172" s="102"/>
      <c r="EE172" s="102"/>
      <c r="EF172" s="102"/>
      <c r="EG172" s="102"/>
      <c r="EH172" s="102"/>
      <c r="EI172" s="102"/>
      <c r="EJ172" s="102"/>
      <c r="EK172" s="102"/>
      <c r="EL172" s="102"/>
      <c r="EM172" s="102"/>
      <c r="EN172" s="102"/>
      <c r="EO172" s="102"/>
      <c r="EP172" s="102"/>
      <c r="EQ172" s="102"/>
      <c r="ER172" s="102"/>
      <c r="ES172" s="102"/>
      <c r="ET172" s="102"/>
      <c r="EU172" s="102"/>
      <c r="EV172" s="102"/>
      <c r="EW172" s="102"/>
      <c r="EX172" s="102"/>
      <c r="EY172" s="102"/>
      <c r="EZ172" s="102"/>
      <c r="FA172" s="102"/>
      <c r="FB172" s="102"/>
      <c r="FC172" s="102"/>
      <c r="FD172" s="102"/>
      <c r="FE172" s="102"/>
      <c r="FF172" s="102"/>
      <c r="FG172" s="102"/>
      <c r="FH172" s="102"/>
      <c r="FI172" s="102"/>
      <c r="FJ172" s="102"/>
      <c r="FK172" s="102"/>
      <c r="FL172" s="102"/>
      <c r="FM172" s="102"/>
      <c r="FN172" s="102"/>
      <c r="FO172" s="102"/>
      <c r="FP172" s="102"/>
      <c r="FQ172" s="102"/>
      <c r="FR172" s="102"/>
      <c r="FS172" s="102"/>
      <c r="FT172" s="102"/>
      <c r="FU172" s="102"/>
      <c r="FV172" s="102"/>
      <c r="FW172" s="102"/>
      <c r="FX172" s="102"/>
      <c r="FY172" s="102"/>
      <c r="FZ172" s="102"/>
      <c r="GA172" s="102"/>
      <c r="GB172" s="102"/>
      <c r="GC172" s="102"/>
      <c r="GD172" s="102"/>
      <c r="GE172" s="102"/>
      <c r="GF172" s="102"/>
      <c r="GG172" s="102"/>
      <c r="GH172" s="102"/>
      <c r="GI172" s="102"/>
      <c r="GJ172" s="102"/>
      <c r="GK172" s="102"/>
      <c r="GL172" s="102"/>
      <c r="GM172" s="102"/>
      <c r="GN172" s="102"/>
      <c r="GO172" s="102"/>
      <c r="GP172" s="102"/>
      <c r="GQ172" s="102"/>
      <c r="GR172" s="102"/>
      <c r="GS172" s="102"/>
      <c r="GT172" s="102"/>
      <c r="GU172" s="102"/>
      <c r="GV172" s="102"/>
      <c r="GW172" s="102"/>
      <c r="GX172" s="102"/>
      <c r="GY172" s="102"/>
      <c r="GZ172" s="102"/>
      <c r="HA172" s="102"/>
      <c r="HB172" s="102"/>
      <c r="HC172" s="102"/>
      <c r="HD172" s="102"/>
      <c r="HE172" s="102"/>
      <c r="HF172" s="102"/>
      <c r="HG172" s="102"/>
      <c r="HH172" s="102"/>
      <c r="HI172" s="102"/>
      <c r="HJ172" s="102"/>
      <c r="HK172" s="102"/>
      <c r="HL172" s="102"/>
      <c r="HM172" s="102"/>
      <c r="HN172" s="102"/>
      <c r="HO172" s="102"/>
      <c r="HP172" s="102"/>
      <c r="HQ172" s="102"/>
      <c r="HR172" s="102"/>
      <c r="HS172" s="102"/>
      <c r="HT172" s="102"/>
      <c r="HU172" s="102"/>
      <c r="HV172" s="102"/>
      <c r="HW172" s="102"/>
      <c r="HX172" s="102"/>
      <c r="HY172" s="102"/>
      <c r="HZ172" s="102"/>
      <c r="IA172" s="102"/>
      <c r="IB172" s="102"/>
      <c r="IC172" s="102"/>
      <c r="ID172" s="102"/>
      <c r="IE172" s="102"/>
      <c r="IF172" s="102"/>
      <c r="IG172" s="102"/>
      <c r="IH172" s="102"/>
      <c r="II172" s="102"/>
      <c r="IJ172" s="102"/>
      <c r="IK172" s="102"/>
      <c r="IL172" s="102"/>
      <c r="IM172" s="102"/>
      <c r="IN172" s="102"/>
      <c r="IO172" s="102"/>
      <c r="IP172" s="102"/>
      <c r="IQ172" s="102"/>
      <c r="IR172" s="102"/>
      <c r="IS172" s="102"/>
    </row>
    <row r="173" s="9" customFormat="1" ht="36" spans="1:253">
      <c r="A173" s="225"/>
      <c r="B173" s="222"/>
      <c r="C173" s="92"/>
      <c r="D173" s="227"/>
      <c r="E173" s="227"/>
      <c r="F173" s="227"/>
      <c r="G173" s="227"/>
      <c r="H173" s="228"/>
      <c r="I173" s="69" t="s">
        <v>633</v>
      </c>
      <c r="J173" s="46">
        <v>38.7684</v>
      </c>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c r="DY173" s="102"/>
      <c r="DZ173" s="102"/>
      <c r="EA173" s="102"/>
      <c r="EB173" s="102"/>
      <c r="EC173" s="102"/>
      <c r="ED173" s="102"/>
      <c r="EE173" s="102"/>
      <c r="EF173" s="102"/>
      <c r="EG173" s="102"/>
      <c r="EH173" s="102"/>
      <c r="EI173" s="102"/>
      <c r="EJ173" s="102"/>
      <c r="EK173" s="102"/>
      <c r="EL173" s="102"/>
      <c r="EM173" s="102"/>
      <c r="EN173" s="102"/>
      <c r="EO173" s="102"/>
      <c r="EP173" s="102"/>
      <c r="EQ173" s="102"/>
      <c r="ER173" s="102"/>
      <c r="ES173" s="102"/>
      <c r="ET173" s="102"/>
      <c r="EU173" s="102"/>
      <c r="EV173" s="102"/>
      <c r="EW173" s="102"/>
      <c r="EX173" s="102"/>
      <c r="EY173" s="102"/>
      <c r="EZ173" s="102"/>
      <c r="FA173" s="102"/>
      <c r="FB173" s="102"/>
      <c r="FC173" s="102"/>
      <c r="FD173" s="102"/>
      <c r="FE173" s="102"/>
      <c r="FF173" s="102"/>
      <c r="FG173" s="102"/>
      <c r="FH173" s="102"/>
      <c r="FI173" s="102"/>
      <c r="FJ173" s="102"/>
      <c r="FK173" s="102"/>
      <c r="FL173" s="102"/>
      <c r="FM173" s="102"/>
      <c r="FN173" s="102"/>
      <c r="FO173" s="102"/>
      <c r="FP173" s="102"/>
      <c r="FQ173" s="102"/>
      <c r="FR173" s="102"/>
      <c r="FS173" s="102"/>
      <c r="FT173" s="102"/>
      <c r="FU173" s="102"/>
      <c r="FV173" s="102"/>
      <c r="FW173" s="102"/>
      <c r="FX173" s="102"/>
      <c r="FY173" s="102"/>
      <c r="FZ173" s="102"/>
      <c r="GA173" s="102"/>
      <c r="GB173" s="102"/>
      <c r="GC173" s="102"/>
      <c r="GD173" s="102"/>
      <c r="GE173" s="102"/>
      <c r="GF173" s="102"/>
      <c r="GG173" s="102"/>
      <c r="GH173" s="102"/>
      <c r="GI173" s="102"/>
      <c r="GJ173" s="102"/>
      <c r="GK173" s="102"/>
      <c r="GL173" s="102"/>
      <c r="GM173" s="102"/>
      <c r="GN173" s="102"/>
      <c r="GO173" s="102"/>
      <c r="GP173" s="102"/>
      <c r="GQ173" s="102"/>
      <c r="GR173" s="102"/>
      <c r="GS173" s="102"/>
      <c r="GT173" s="102"/>
      <c r="GU173" s="102"/>
      <c r="GV173" s="102"/>
      <c r="GW173" s="102"/>
      <c r="GX173" s="102"/>
      <c r="GY173" s="102"/>
      <c r="GZ173" s="102"/>
      <c r="HA173" s="102"/>
      <c r="HB173" s="102"/>
      <c r="HC173" s="102"/>
      <c r="HD173" s="102"/>
      <c r="HE173" s="102"/>
      <c r="HF173" s="102"/>
      <c r="HG173" s="102"/>
      <c r="HH173" s="102"/>
      <c r="HI173" s="102"/>
      <c r="HJ173" s="102"/>
      <c r="HK173" s="102"/>
      <c r="HL173" s="102"/>
      <c r="HM173" s="102"/>
      <c r="HN173" s="102"/>
      <c r="HO173" s="102"/>
      <c r="HP173" s="102"/>
      <c r="HQ173" s="102"/>
      <c r="HR173" s="102"/>
      <c r="HS173" s="102"/>
      <c r="HT173" s="102"/>
      <c r="HU173" s="102"/>
      <c r="HV173" s="102"/>
      <c r="HW173" s="102"/>
      <c r="HX173" s="102"/>
      <c r="HY173" s="102"/>
      <c r="HZ173" s="102"/>
      <c r="IA173" s="102"/>
      <c r="IB173" s="102"/>
      <c r="IC173" s="102"/>
      <c r="ID173" s="102"/>
      <c r="IE173" s="102"/>
      <c r="IF173" s="102"/>
      <c r="IG173" s="102"/>
      <c r="IH173" s="102"/>
      <c r="II173" s="102"/>
      <c r="IJ173" s="102"/>
      <c r="IK173" s="102"/>
      <c r="IL173" s="102"/>
      <c r="IM173" s="102"/>
      <c r="IN173" s="102"/>
      <c r="IO173" s="102"/>
      <c r="IP173" s="102"/>
      <c r="IQ173" s="102"/>
      <c r="IR173" s="102"/>
      <c r="IS173" s="102"/>
    </row>
    <row r="174" s="9" customFormat="1" ht="60" spans="1:253">
      <c r="A174" s="223">
        <v>137</v>
      </c>
      <c r="B174" s="222"/>
      <c r="C174" s="229"/>
      <c r="D174" s="202" t="s">
        <v>663</v>
      </c>
      <c r="E174" s="202" t="s">
        <v>664</v>
      </c>
      <c r="F174" s="202" t="s">
        <v>665</v>
      </c>
      <c r="G174" s="202" t="s">
        <v>666</v>
      </c>
      <c r="H174" s="224" t="s">
        <v>667</v>
      </c>
      <c r="I174" s="69" t="s">
        <v>93</v>
      </c>
      <c r="J174" s="46">
        <v>23</v>
      </c>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03"/>
      <c r="DB174" s="103"/>
      <c r="DC174" s="103"/>
      <c r="DD174" s="103"/>
      <c r="DE174" s="103"/>
      <c r="DF174" s="103"/>
      <c r="DG174" s="103"/>
      <c r="DH174" s="103"/>
      <c r="DI174" s="103"/>
      <c r="DJ174" s="103"/>
      <c r="DK174" s="103"/>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c r="FG174" s="103"/>
      <c r="FH174" s="103"/>
      <c r="FI174" s="103"/>
      <c r="FJ174" s="103"/>
      <c r="FK174" s="103"/>
      <c r="FL174" s="103"/>
      <c r="FM174" s="103"/>
      <c r="FN174" s="103"/>
      <c r="FO174" s="103"/>
      <c r="FP174" s="103"/>
      <c r="FQ174" s="103"/>
      <c r="FR174" s="103"/>
      <c r="FS174" s="103"/>
      <c r="FT174" s="103"/>
      <c r="FU174" s="103"/>
      <c r="FV174" s="103"/>
      <c r="FW174" s="103"/>
      <c r="FX174" s="103"/>
      <c r="FY174" s="103"/>
      <c r="FZ174" s="103"/>
      <c r="GA174" s="103"/>
      <c r="GB174" s="103"/>
      <c r="GC174" s="103"/>
      <c r="GD174" s="103"/>
      <c r="GE174" s="103"/>
      <c r="GF174" s="103"/>
      <c r="GG174" s="103"/>
      <c r="GH174" s="103"/>
      <c r="GI174" s="103"/>
      <c r="GJ174" s="103"/>
      <c r="GK174" s="103"/>
      <c r="GL174" s="103"/>
      <c r="GM174" s="103"/>
      <c r="GN174" s="103"/>
      <c r="GO174" s="103"/>
      <c r="GP174" s="103"/>
      <c r="GQ174" s="103"/>
      <c r="GR174" s="103"/>
      <c r="GS174" s="103"/>
      <c r="GT174" s="103"/>
      <c r="GU174" s="103"/>
      <c r="GV174" s="103"/>
      <c r="GW174" s="103"/>
      <c r="GX174" s="103"/>
      <c r="GY174" s="103"/>
      <c r="GZ174" s="103"/>
      <c r="HA174" s="103"/>
      <c r="HB174" s="103"/>
      <c r="HC174" s="103"/>
      <c r="HD174" s="103"/>
      <c r="HE174" s="103"/>
      <c r="HF174" s="103"/>
      <c r="HG174" s="103"/>
      <c r="HH174" s="103"/>
      <c r="HI174" s="103"/>
      <c r="HJ174" s="103"/>
      <c r="HK174" s="103"/>
      <c r="HL174" s="103"/>
      <c r="HM174" s="103"/>
      <c r="HN174" s="103"/>
      <c r="HO174" s="103"/>
      <c r="HP174" s="103"/>
      <c r="HQ174" s="103"/>
      <c r="HR174" s="103"/>
      <c r="HS174" s="103"/>
      <c r="HT174" s="103"/>
      <c r="HU174" s="103"/>
      <c r="HV174" s="103"/>
      <c r="HW174" s="103"/>
      <c r="HX174" s="103"/>
      <c r="HY174" s="103"/>
      <c r="HZ174" s="103"/>
      <c r="IA174" s="103"/>
      <c r="IB174" s="103"/>
      <c r="IC174" s="103"/>
      <c r="ID174" s="103"/>
      <c r="IE174" s="103"/>
      <c r="IF174" s="103"/>
      <c r="IG174" s="103"/>
      <c r="IH174" s="103"/>
      <c r="II174" s="103"/>
      <c r="IJ174" s="103"/>
      <c r="IK174" s="103"/>
      <c r="IL174" s="103"/>
      <c r="IM174" s="103"/>
      <c r="IN174" s="103"/>
      <c r="IO174" s="103"/>
      <c r="IP174" s="103"/>
      <c r="IQ174" s="103"/>
      <c r="IR174" s="103"/>
      <c r="IS174" s="103"/>
    </row>
    <row r="175" s="9" customFormat="1" ht="36" spans="1:253">
      <c r="A175" s="217">
        <v>138</v>
      </c>
      <c r="B175" s="222"/>
      <c r="C175" s="92"/>
      <c r="D175" s="220" t="s">
        <v>668</v>
      </c>
      <c r="E175" s="220" t="s">
        <v>669</v>
      </c>
      <c r="F175" s="219" t="s">
        <v>670</v>
      </c>
      <c r="G175" s="219" t="s">
        <v>648</v>
      </c>
      <c r="H175" s="221" t="s">
        <v>671</v>
      </c>
      <c r="I175" s="69" t="s">
        <v>97</v>
      </c>
      <c r="J175" s="46">
        <v>17.1332</v>
      </c>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c r="DX175" s="102"/>
      <c r="DY175" s="102"/>
      <c r="DZ175" s="102"/>
      <c r="EA175" s="102"/>
      <c r="EB175" s="102"/>
      <c r="EC175" s="102"/>
      <c r="ED175" s="102"/>
      <c r="EE175" s="102"/>
      <c r="EF175" s="102"/>
      <c r="EG175" s="102"/>
      <c r="EH175" s="102"/>
      <c r="EI175" s="102"/>
      <c r="EJ175" s="102"/>
      <c r="EK175" s="102"/>
      <c r="EL175" s="102"/>
      <c r="EM175" s="102"/>
      <c r="EN175" s="102"/>
      <c r="EO175" s="102"/>
      <c r="EP175" s="102"/>
      <c r="EQ175" s="102"/>
      <c r="ER175" s="102"/>
      <c r="ES175" s="102"/>
      <c r="ET175" s="102"/>
      <c r="EU175" s="102"/>
      <c r="EV175" s="102"/>
      <c r="EW175" s="102"/>
      <c r="EX175" s="102"/>
      <c r="EY175" s="102"/>
      <c r="EZ175" s="102"/>
      <c r="FA175" s="102"/>
      <c r="FB175" s="102"/>
      <c r="FC175" s="102"/>
      <c r="FD175" s="102"/>
      <c r="FE175" s="102"/>
      <c r="FF175" s="102"/>
      <c r="FG175" s="102"/>
      <c r="FH175" s="102"/>
      <c r="FI175" s="102"/>
      <c r="FJ175" s="102"/>
      <c r="FK175" s="102"/>
      <c r="FL175" s="102"/>
      <c r="FM175" s="102"/>
      <c r="FN175" s="102"/>
      <c r="FO175" s="102"/>
      <c r="FP175" s="102"/>
      <c r="FQ175" s="102"/>
      <c r="FR175" s="102"/>
      <c r="FS175" s="102"/>
      <c r="FT175" s="102"/>
      <c r="FU175" s="102"/>
      <c r="FV175" s="102"/>
      <c r="FW175" s="102"/>
      <c r="FX175" s="102"/>
      <c r="FY175" s="102"/>
      <c r="FZ175" s="102"/>
      <c r="GA175" s="102"/>
      <c r="GB175" s="102"/>
      <c r="GC175" s="102"/>
      <c r="GD175" s="102"/>
      <c r="GE175" s="102"/>
      <c r="GF175" s="102"/>
      <c r="GG175" s="102"/>
      <c r="GH175" s="102"/>
      <c r="GI175" s="102"/>
      <c r="GJ175" s="102"/>
      <c r="GK175" s="102"/>
      <c r="GL175" s="102"/>
      <c r="GM175" s="102"/>
      <c r="GN175" s="102"/>
      <c r="GO175" s="102"/>
      <c r="GP175" s="102"/>
      <c r="GQ175" s="102"/>
      <c r="GR175" s="102"/>
      <c r="GS175" s="102"/>
      <c r="GT175" s="102"/>
      <c r="GU175" s="102"/>
      <c r="GV175" s="102"/>
      <c r="GW175" s="102"/>
      <c r="GX175" s="102"/>
      <c r="GY175" s="102"/>
      <c r="GZ175" s="102"/>
      <c r="HA175" s="102"/>
      <c r="HB175" s="102"/>
      <c r="HC175" s="102"/>
      <c r="HD175" s="102"/>
      <c r="HE175" s="102"/>
      <c r="HF175" s="102"/>
      <c r="HG175" s="102"/>
      <c r="HH175" s="102"/>
      <c r="HI175" s="102"/>
      <c r="HJ175" s="102"/>
      <c r="HK175" s="102"/>
      <c r="HL175" s="102"/>
      <c r="HM175" s="102"/>
      <c r="HN175" s="102"/>
      <c r="HO175" s="102"/>
      <c r="HP175" s="102"/>
      <c r="HQ175" s="102"/>
      <c r="HR175" s="102"/>
      <c r="HS175" s="102"/>
      <c r="HT175" s="102"/>
      <c r="HU175" s="102"/>
      <c r="HV175" s="102"/>
      <c r="HW175" s="102"/>
      <c r="HX175" s="102"/>
      <c r="HY175" s="102"/>
      <c r="HZ175" s="102"/>
      <c r="IA175" s="102"/>
      <c r="IB175" s="102"/>
      <c r="IC175" s="102"/>
      <c r="ID175" s="102"/>
      <c r="IE175" s="102"/>
      <c r="IF175" s="102"/>
      <c r="IG175" s="102"/>
      <c r="IH175" s="102"/>
      <c r="II175" s="102"/>
      <c r="IJ175" s="102"/>
      <c r="IK175" s="102"/>
      <c r="IL175" s="102"/>
      <c r="IM175" s="102"/>
      <c r="IN175" s="102"/>
      <c r="IO175" s="102"/>
      <c r="IP175" s="102"/>
      <c r="IQ175" s="102"/>
      <c r="IR175" s="102"/>
      <c r="IS175" s="102"/>
    </row>
    <row r="176" s="9" customFormat="1" ht="36" spans="1:253">
      <c r="A176" s="217"/>
      <c r="B176" s="222"/>
      <c r="C176" s="92"/>
      <c r="D176" s="220"/>
      <c r="E176" s="219"/>
      <c r="F176" s="219"/>
      <c r="G176" s="219"/>
      <c r="H176" s="221"/>
      <c r="I176" s="69" t="s">
        <v>93</v>
      </c>
      <c r="J176" s="46">
        <v>10.6</v>
      </c>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c r="DX176" s="102"/>
      <c r="DY176" s="102"/>
      <c r="DZ176" s="102"/>
      <c r="EA176" s="102"/>
      <c r="EB176" s="102"/>
      <c r="EC176" s="102"/>
      <c r="ED176" s="102"/>
      <c r="EE176" s="102"/>
      <c r="EF176" s="102"/>
      <c r="EG176" s="102"/>
      <c r="EH176" s="102"/>
      <c r="EI176" s="102"/>
      <c r="EJ176" s="102"/>
      <c r="EK176" s="102"/>
      <c r="EL176" s="102"/>
      <c r="EM176" s="102"/>
      <c r="EN176" s="102"/>
      <c r="EO176" s="102"/>
      <c r="EP176" s="102"/>
      <c r="EQ176" s="102"/>
      <c r="ER176" s="102"/>
      <c r="ES176" s="102"/>
      <c r="ET176" s="102"/>
      <c r="EU176" s="102"/>
      <c r="EV176" s="102"/>
      <c r="EW176" s="102"/>
      <c r="EX176" s="102"/>
      <c r="EY176" s="102"/>
      <c r="EZ176" s="102"/>
      <c r="FA176" s="102"/>
      <c r="FB176" s="102"/>
      <c r="FC176" s="102"/>
      <c r="FD176" s="102"/>
      <c r="FE176" s="102"/>
      <c r="FF176" s="102"/>
      <c r="FG176" s="102"/>
      <c r="FH176" s="102"/>
      <c r="FI176" s="102"/>
      <c r="FJ176" s="102"/>
      <c r="FK176" s="102"/>
      <c r="FL176" s="102"/>
      <c r="FM176" s="102"/>
      <c r="FN176" s="102"/>
      <c r="FO176" s="102"/>
      <c r="FP176" s="102"/>
      <c r="FQ176" s="102"/>
      <c r="FR176" s="102"/>
      <c r="FS176" s="102"/>
      <c r="FT176" s="102"/>
      <c r="FU176" s="102"/>
      <c r="FV176" s="102"/>
      <c r="FW176" s="102"/>
      <c r="FX176" s="102"/>
      <c r="FY176" s="102"/>
      <c r="FZ176" s="102"/>
      <c r="GA176" s="102"/>
      <c r="GB176" s="102"/>
      <c r="GC176" s="102"/>
      <c r="GD176" s="102"/>
      <c r="GE176" s="102"/>
      <c r="GF176" s="102"/>
      <c r="GG176" s="102"/>
      <c r="GH176" s="102"/>
      <c r="GI176" s="102"/>
      <c r="GJ176" s="102"/>
      <c r="GK176" s="102"/>
      <c r="GL176" s="102"/>
      <c r="GM176" s="102"/>
      <c r="GN176" s="102"/>
      <c r="GO176" s="102"/>
      <c r="GP176" s="102"/>
      <c r="GQ176" s="102"/>
      <c r="GR176" s="102"/>
      <c r="GS176" s="102"/>
      <c r="GT176" s="102"/>
      <c r="GU176" s="102"/>
      <c r="GV176" s="102"/>
      <c r="GW176" s="102"/>
      <c r="GX176" s="102"/>
      <c r="GY176" s="102"/>
      <c r="GZ176" s="102"/>
      <c r="HA176" s="102"/>
      <c r="HB176" s="102"/>
      <c r="HC176" s="102"/>
      <c r="HD176" s="102"/>
      <c r="HE176" s="102"/>
      <c r="HF176" s="102"/>
      <c r="HG176" s="102"/>
      <c r="HH176" s="102"/>
      <c r="HI176" s="102"/>
      <c r="HJ176" s="102"/>
      <c r="HK176" s="102"/>
      <c r="HL176" s="102"/>
      <c r="HM176" s="102"/>
      <c r="HN176" s="102"/>
      <c r="HO176" s="102"/>
      <c r="HP176" s="102"/>
      <c r="HQ176" s="102"/>
      <c r="HR176" s="102"/>
      <c r="HS176" s="102"/>
      <c r="HT176" s="102"/>
      <c r="HU176" s="102"/>
      <c r="HV176" s="102"/>
      <c r="HW176" s="102"/>
      <c r="HX176" s="102"/>
      <c r="HY176" s="102"/>
      <c r="HZ176" s="102"/>
      <c r="IA176" s="102"/>
      <c r="IB176" s="102"/>
      <c r="IC176" s="102"/>
      <c r="ID176" s="102"/>
      <c r="IE176" s="102"/>
      <c r="IF176" s="102"/>
      <c r="IG176" s="102"/>
      <c r="IH176" s="102"/>
      <c r="II176" s="102"/>
      <c r="IJ176" s="102"/>
      <c r="IK176" s="102"/>
      <c r="IL176" s="102"/>
      <c r="IM176" s="102"/>
      <c r="IN176" s="102"/>
      <c r="IO176" s="102"/>
      <c r="IP176" s="102"/>
      <c r="IQ176" s="102"/>
      <c r="IR176" s="102"/>
      <c r="IS176" s="102"/>
    </row>
    <row r="177" s="9" customFormat="1" ht="36" spans="1:253">
      <c r="A177" s="87">
        <v>139</v>
      </c>
      <c r="B177" s="222"/>
      <c r="C177" s="92"/>
      <c r="D177" s="199" t="s">
        <v>672</v>
      </c>
      <c r="E177" s="199" t="s">
        <v>64</v>
      </c>
      <c r="F177" s="199" t="s">
        <v>673</v>
      </c>
      <c r="G177" s="199" t="s">
        <v>674</v>
      </c>
      <c r="H177" s="230" t="s">
        <v>675</v>
      </c>
      <c r="I177" s="69" t="s">
        <v>97</v>
      </c>
      <c r="J177" s="46">
        <v>15</v>
      </c>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c r="DY177" s="102"/>
      <c r="DZ177" s="102"/>
      <c r="EA177" s="102"/>
      <c r="EB177" s="102"/>
      <c r="EC177" s="102"/>
      <c r="ED177" s="102"/>
      <c r="EE177" s="102"/>
      <c r="EF177" s="102"/>
      <c r="EG177" s="102"/>
      <c r="EH177" s="102"/>
      <c r="EI177" s="102"/>
      <c r="EJ177" s="102"/>
      <c r="EK177" s="102"/>
      <c r="EL177" s="102"/>
      <c r="EM177" s="102"/>
      <c r="EN177" s="102"/>
      <c r="EO177" s="102"/>
      <c r="EP177" s="102"/>
      <c r="EQ177" s="102"/>
      <c r="ER177" s="102"/>
      <c r="ES177" s="102"/>
      <c r="ET177" s="102"/>
      <c r="EU177" s="102"/>
      <c r="EV177" s="102"/>
      <c r="EW177" s="102"/>
      <c r="EX177" s="102"/>
      <c r="EY177" s="102"/>
      <c r="EZ177" s="102"/>
      <c r="FA177" s="102"/>
      <c r="FB177" s="102"/>
      <c r="FC177" s="102"/>
      <c r="FD177" s="102"/>
      <c r="FE177" s="102"/>
      <c r="FF177" s="102"/>
      <c r="FG177" s="102"/>
      <c r="FH177" s="102"/>
      <c r="FI177" s="102"/>
      <c r="FJ177" s="102"/>
      <c r="FK177" s="102"/>
      <c r="FL177" s="102"/>
      <c r="FM177" s="102"/>
      <c r="FN177" s="102"/>
      <c r="FO177" s="102"/>
      <c r="FP177" s="102"/>
      <c r="FQ177" s="102"/>
      <c r="FR177" s="102"/>
      <c r="FS177" s="102"/>
      <c r="FT177" s="102"/>
      <c r="FU177" s="102"/>
      <c r="FV177" s="102"/>
      <c r="FW177" s="102"/>
      <c r="FX177" s="102"/>
      <c r="FY177" s="102"/>
      <c r="FZ177" s="102"/>
      <c r="GA177" s="102"/>
      <c r="GB177" s="102"/>
      <c r="GC177" s="102"/>
      <c r="GD177" s="102"/>
      <c r="GE177" s="102"/>
      <c r="GF177" s="102"/>
      <c r="GG177" s="102"/>
      <c r="GH177" s="102"/>
      <c r="GI177" s="102"/>
      <c r="GJ177" s="102"/>
      <c r="GK177" s="102"/>
      <c r="GL177" s="102"/>
      <c r="GM177" s="102"/>
      <c r="GN177" s="102"/>
      <c r="GO177" s="102"/>
      <c r="GP177" s="102"/>
      <c r="GQ177" s="102"/>
      <c r="GR177" s="102"/>
      <c r="GS177" s="102"/>
      <c r="GT177" s="102"/>
      <c r="GU177" s="102"/>
      <c r="GV177" s="102"/>
      <c r="GW177" s="102"/>
      <c r="GX177" s="102"/>
      <c r="GY177" s="102"/>
      <c r="GZ177" s="102"/>
      <c r="HA177" s="102"/>
      <c r="HB177" s="102"/>
      <c r="HC177" s="102"/>
      <c r="HD177" s="102"/>
      <c r="HE177" s="102"/>
      <c r="HF177" s="102"/>
      <c r="HG177" s="102"/>
      <c r="HH177" s="102"/>
      <c r="HI177" s="102"/>
      <c r="HJ177" s="102"/>
      <c r="HK177" s="102"/>
      <c r="HL177" s="102"/>
      <c r="HM177" s="102"/>
      <c r="HN177" s="102"/>
      <c r="HO177" s="102"/>
      <c r="HP177" s="102"/>
      <c r="HQ177" s="102"/>
      <c r="HR177" s="102"/>
      <c r="HS177" s="102"/>
      <c r="HT177" s="102"/>
      <c r="HU177" s="102"/>
      <c r="HV177" s="102"/>
      <c r="HW177" s="102"/>
      <c r="HX177" s="102"/>
      <c r="HY177" s="102"/>
      <c r="HZ177" s="102"/>
      <c r="IA177" s="102"/>
      <c r="IB177" s="102"/>
      <c r="IC177" s="102"/>
      <c r="ID177" s="102"/>
      <c r="IE177" s="102"/>
      <c r="IF177" s="102"/>
      <c r="IG177" s="102"/>
      <c r="IH177" s="102"/>
      <c r="II177" s="102"/>
      <c r="IJ177" s="102"/>
      <c r="IK177" s="102"/>
      <c r="IL177" s="102"/>
      <c r="IM177" s="102"/>
      <c r="IN177" s="102"/>
      <c r="IO177" s="102"/>
      <c r="IP177" s="102"/>
      <c r="IQ177" s="102"/>
      <c r="IR177" s="102"/>
      <c r="IS177" s="102"/>
    </row>
    <row r="178" s="9" customFormat="1" ht="132" spans="1:253">
      <c r="A178" s="223">
        <v>140</v>
      </c>
      <c r="B178" s="222"/>
      <c r="C178" s="92"/>
      <c r="D178" s="202" t="s">
        <v>676</v>
      </c>
      <c r="E178" s="202" t="s">
        <v>677</v>
      </c>
      <c r="F178" s="202" t="s">
        <v>678</v>
      </c>
      <c r="G178" s="202" t="s">
        <v>679</v>
      </c>
      <c r="H178" s="224" t="s">
        <v>680</v>
      </c>
      <c r="I178" s="69"/>
      <c r="J178" s="46">
        <v>205</v>
      </c>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c r="DX178" s="102"/>
      <c r="DY178" s="102"/>
      <c r="DZ178" s="102"/>
      <c r="EA178" s="102"/>
      <c r="EB178" s="102"/>
      <c r="EC178" s="102"/>
      <c r="ED178" s="102"/>
      <c r="EE178" s="102"/>
      <c r="EF178" s="102"/>
      <c r="EG178" s="102"/>
      <c r="EH178" s="102"/>
      <c r="EI178" s="102"/>
      <c r="EJ178" s="102"/>
      <c r="EK178" s="102"/>
      <c r="EL178" s="102"/>
      <c r="EM178" s="102"/>
      <c r="EN178" s="102"/>
      <c r="EO178" s="102"/>
      <c r="EP178" s="102"/>
      <c r="EQ178" s="102"/>
      <c r="ER178" s="102"/>
      <c r="ES178" s="102"/>
      <c r="ET178" s="102"/>
      <c r="EU178" s="102"/>
      <c r="EV178" s="102"/>
      <c r="EW178" s="102"/>
      <c r="EX178" s="102"/>
      <c r="EY178" s="102"/>
      <c r="EZ178" s="102"/>
      <c r="FA178" s="102"/>
      <c r="FB178" s="102"/>
      <c r="FC178" s="102"/>
      <c r="FD178" s="102"/>
      <c r="FE178" s="102"/>
      <c r="FF178" s="102"/>
      <c r="FG178" s="102"/>
      <c r="FH178" s="102"/>
      <c r="FI178" s="102"/>
      <c r="FJ178" s="102"/>
      <c r="FK178" s="102"/>
      <c r="FL178" s="102"/>
      <c r="FM178" s="102"/>
      <c r="FN178" s="102"/>
      <c r="FO178" s="102"/>
      <c r="FP178" s="102"/>
      <c r="FQ178" s="102"/>
      <c r="FR178" s="102"/>
      <c r="FS178" s="102"/>
      <c r="FT178" s="102"/>
      <c r="FU178" s="102"/>
      <c r="FV178" s="102"/>
      <c r="FW178" s="102"/>
      <c r="FX178" s="102"/>
      <c r="FY178" s="102"/>
      <c r="FZ178" s="102"/>
      <c r="GA178" s="102"/>
      <c r="GB178" s="102"/>
      <c r="GC178" s="102"/>
      <c r="GD178" s="102"/>
      <c r="GE178" s="102"/>
      <c r="GF178" s="102"/>
      <c r="GG178" s="102"/>
      <c r="GH178" s="102"/>
      <c r="GI178" s="102"/>
      <c r="GJ178" s="102"/>
      <c r="GK178" s="102"/>
      <c r="GL178" s="102"/>
      <c r="GM178" s="102"/>
      <c r="GN178" s="102"/>
      <c r="GO178" s="102"/>
      <c r="GP178" s="102"/>
      <c r="GQ178" s="102"/>
      <c r="GR178" s="102"/>
      <c r="GS178" s="102"/>
      <c r="GT178" s="102"/>
      <c r="GU178" s="102"/>
      <c r="GV178" s="102"/>
      <c r="GW178" s="102"/>
      <c r="GX178" s="102"/>
      <c r="GY178" s="102"/>
      <c r="GZ178" s="102"/>
      <c r="HA178" s="102"/>
      <c r="HB178" s="102"/>
      <c r="HC178" s="102"/>
      <c r="HD178" s="102"/>
      <c r="HE178" s="102"/>
      <c r="HF178" s="102"/>
      <c r="HG178" s="102"/>
      <c r="HH178" s="102"/>
      <c r="HI178" s="102"/>
      <c r="HJ178" s="102"/>
      <c r="HK178" s="102"/>
      <c r="HL178" s="102"/>
      <c r="HM178" s="102"/>
      <c r="HN178" s="102"/>
      <c r="HO178" s="102"/>
      <c r="HP178" s="102"/>
      <c r="HQ178" s="102"/>
      <c r="HR178" s="102"/>
      <c r="HS178" s="102"/>
      <c r="HT178" s="102"/>
      <c r="HU178" s="102"/>
      <c r="HV178" s="102"/>
      <c r="HW178" s="102"/>
      <c r="HX178" s="102"/>
      <c r="HY178" s="102"/>
      <c r="HZ178" s="102"/>
      <c r="IA178" s="102"/>
      <c r="IB178" s="102"/>
      <c r="IC178" s="102"/>
      <c r="ID178" s="102"/>
      <c r="IE178" s="102"/>
      <c r="IF178" s="102"/>
      <c r="IG178" s="102"/>
      <c r="IH178" s="102"/>
      <c r="II178" s="102"/>
      <c r="IJ178" s="102"/>
      <c r="IK178" s="102"/>
      <c r="IL178" s="102"/>
      <c r="IM178" s="102"/>
      <c r="IN178" s="102"/>
      <c r="IO178" s="102"/>
      <c r="IP178" s="102"/>
      <c r="IQ178" s="102"/>
      <c r="IR178" s="102"/>
      <c r="IS178" s="102"/>
    </row>
    <row r="179" s="9" customFormat="1" ht="36" spans="1:253">
      <c r="A179" s="223">
        <v>141</v>
      </c>
      <c r="B179" s="222"/>
      <c r="C179" s="92"/>
      <c r="D179" s="202" t="s">
        <v>681</v>
      </c>
      <c r="E179" s="202" t="s">
        <v>635</v>
      </c>
      <c r="F179" s="202" t="s">
        <v>682</v>
      </c>
      <c r="G179" s="202" t="s">
        <v>683</v>
      </c>
      <c r="H179" s="224" t="s">
        <v>684</v>
      </c>
      <c r="I179" s="69" t="s">
        <v>93</v>
      </c>
      <c r="J179" s="46">
        <v>29.2</v>
      </c>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c r="DX179" s="102"/>
      <c r="DY179" s="102"/>
      <c r="DZ179" s="102"/>
      <c r="EA179" s="102"/>
      <c r="EB179" s="102"/>
      <c r="EC179" s="102"/>
      <c r="ED179" s="102"/>
      <c r="EE179" s="102"/>
      <c r="EF179" s="102"/>
      <c r="EG179" s="102"/>
      <c r="EH179" s="102"/>
      <c r="EI179" s="102"/>
      <c r="EJ179" s="102"/>
      <c r="EK179" s="102"/>
      <c r="EL179" s="102"/>
      <c r="EM179" s="102"/>
      <c r="EN179" s="102"/>
      <c r="EO179" s="102"/>
      <c r="EP179" s="102"/>
      <c r="EQ179" s="102"/>
      <c r="ER179" s="102"/>
      <c r="ES179" s="102"/>
      <c r="ET179" s="102"/>
      <c r="EU179" s="102"/>
      <c r="EV179" s="102"/>
      <c r="EW179" s="102"/>
      <c r="EX179" s="102"/>
      <c r="EY179" s="102"/>
      <c r="EZ179" s="102"/>
      <c r="FA179" s="102"/>
      <c r="FB179" s="102"/>
      <c r="FC179" s="102"/>
      <c r="FD179" s="102"/>
      <c r="FE179" s="102"/>
      <c r="FF179" s="102"/>
      <c r="FG179" s="102"/>
      <c r="FH179" s="102"/>
      <c r="FI179" s="102"/>
      <c r="FJ179" s="102"/>
      <c r="FK179" s="102"/>
      <c r="FL179" s="102"/>
      <c r="FM179" s="102"/>
      <c r="FN179" s="102"/>
      <c r="FO179" s="102"/>
      <c r="FP179" s="102"/>
      <c r="FQ179" s="102"/>
      <c r="FR179" s="102"/>
      <c r="FS179" s="102"/>
      <c r="FT179" s="102"/>
      <c r="FU179" s="102"/>
      <c r="FV179" s="102"/>
      <c r="FW179" s="102"/>
      <c r="FX179" s="102"/>
      <c r="FY179" s="102"/>
      <c r="FZ179" s="102"/>
      <c r="GA179" s="102"/>
      <c r="GB179" s="102"/>
      <c r="GC179" s="102"/>
      <c r="GD179" s="102"/>
      <c r="GE179" s="102"/>
      <c r="GF179" s="102"/>
      <c r="GG179" s="102"/>
      <c r="GH179" s="102"/>
      <c r="GI179" s="102"/>
      <c r="GJ179" s="102"/>
      <c r="GK179" s="102"/>
      <c r="GL179" s="102"/>
      <c r="GM179" s="102"/>
      <c r="GN179" s="102"/>
      <c r="GO179" s="102"/>
      <c r="GP179" s="102"/>
      <c r="GQ179" s="102"/>
      <c r="GR179" s="102"/>
      <c r="GS179" s="102"/>
      <c r="GT179" s="102"/>
      <c r="GU179" s="102"/>
      <c r="GV179" s="102"/>
      <c r="GW179" s="102"/>
      <c r="GX179" s="102"/>
      <c r="GY179" s="102"/>
      <c r="GZ179" s="102"/>
      <c r="HA179" s="102"/>
      <c r="HB179" s="102"/>
      <c r="HC179" s="102"/>
      <c r="HD179" s="102"/>
      <c r="HE179" s="102"/>
      <c r="HF179" s="102"/>
      <c r="HG179" s="102"/>
      <c r="HH179" s="102"/>
      <c r="HI179" s="102"/>
      <c r="HJ179" s="102"/>
      <c r="HK179" s="102"/>
      <c r="HL179" s="102"/>
      <c r="HM179" s="102"/>
      <c r="HN179" s="102"/>
      <c r="HO179" s="102"/>
      <c r="HP179" s="102"/>
      <c r="HQ179" s="102"/>
      <c r="HR179" s="102"/>
      <c r="HS179" s="102"/>
      <c r="HT179" s="102"/>
      <c r="HU179" s="102"/>
      <c r="HV179" s="102"/>
      <c r="HW179" s="102"/>
      <c r="HX179" s="102"/>
      <c r="HY179" s="102"/>
      <c r="HZ179" s="102"/>
      <c r="IA179" s="102"/>
      <c r="IB179" s="102"/>
      <c r="IC179" s="102"/>
      <c r="ID179" s="102"/>
      <c r="IE179" s="102"/>
      <c r="IF179" s="102"/>
      <c r="IG179" s="102"/>
      <c r="IH179" s="102"/>
      <c r="II179" s="102"/>
      <c r="IJ179" s="102"/>
      <c r="IK179" s="102"/>
      <c r="IL179" s="102"/>
      <c r="IM179" s="102"/>
      <c r="IN179" s="102"/>
      <c r="IO179" s="102"/>
      <c r="IP179" s="102"/>
      <c r="IQ179" s="102"/>
      <c r="IR179" s="102"/>
      <c r="IS179" s="102"/>
    </row>
    <row r="180" s="9" customFormat="1" ht="24" spans="1:253">
      <c r="A180" s="223">
        <v>142</v>
      </c>
      <c r="B180" s="222"/>
      <c r="C180" s="92"/>
      <c r="D180" s="202" t="s">
        <v>685</v>
      </c>
      <c r="E180" s="202" t="s">
        <v>635</v>
      </c>
      <c r="F180" s="202" t="s">
        <v>686</v>
      </c>
      <c r="G180" s="202" t="s">
        <v>683</v>
      </c>
      <c r="H180" s="224" t="s">
        <v>684</v>
      </c>
      <c r="I180" s="69"/>
      <c r="J180" s="46">
        <v>25</v>
      </c>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c r="DX180" s="102"/>
      <c r="DY180" s="102"/>
      <c r="DZ180" s="102"/>
      <c r="EA180" s="102"/>
      <c r="EB180" s="102"/>
      <c r="EC180" s="102"/>
      <c r="ED180" s="102"/>
      <c r="EE180" s="102"/>
      <c r="EF180" s="102"/>
      <c r="EG180" s="102"/>
      <c r="EH180" s="102"/>
      <c r="EI180" s="102"/>
      <c r="EJ180" s="102"/>
      <c r="EK180" s="102"/>
      <c r="EL180" s="102"/>
      <c r="EM180" s="102"/>
      <c r="EN180" s="102"/>
      <c r="EO180" s="102"/>
      <c r="EP180" s="102"/>
      <c r="EQ180" s="102"/>
      <c r="ER180" s="102"/>
      <c r="ES180" s="102"/>
      <c r="ET180" s="102"/>
      <c r="EU180" s="102"/>
      <c r="EV180" s="102"/>
      <c r="EW180" s="102"/>
      <c r="EX180" s="102"/>
      <c r="EY180" s="102"/>
      <c r="EZ180" s="102"/>
      <c r="FA180" s="102"/>
      <c r="FB180" s="102"/>
      <c r="FC180" s="102"/>
      <c r="FD180" s="102"/>
      <c r="FE180" s="102"/>
      <c r="FF180" s="102"/>
      <c r="FG180" s="102"/>
      <c r="FH180" s="102"/>
      <c r="FI180" s="102"/>
      <c r="FJ180" s="102"/>
      <c r="FK180" s="102"/>
      <c r="FL180" s="102"/>
      <c r="FM180" s="102"/>
      <c r="FN180" s="102"/>
      <c r="FO180" s="102"/>
      <c r="FP180" s="102"/>
      <c r="FQ180" s="102"/>
      <c r="FR180" s="102"/>
      <c r="FS180" s="102"/>
      <c r="FT180" s="102"/>
      <c r="FU180" s="102"/>
      <c r="FV180" s="102"/>
      <c r="FW180" s="102"/>
      <c r="FX180" s="102"/>
      <c r="FY180" s="102"/>
      <c r="FZ180" s="102"/>
      <c r="GA180" s="102"/>
      <c r="GB180" s="102"/>
      <c r="GC180" s="102"/>
      <c r="GD180" s="102"/>
      <c r="GE180" s="102"/>
      <c r="GF180" s="102"/>
      <c r="GG180" s="102"/>
      <c r="GH180" s="102"/>
      <c r="GI180" s="102"/>
      <c r="GJ180" s="102"/>
      <c r="GK180" s="102"/>
      <c r="GL180" s="102"/>
      <c r="GM180" s="102"/>
      <c r="GN180" s="102"/>
      <c r="GO180" s="102"/>
      <c r="GP180" s="102"/>
      <c r="GQ180" s="102"/>
      <c r="GR180" s="102"/>
      <c r="GS180" s="102"/>
      <c r="GT180" s="102"/>
      <c r="GU180" s="102"/>
      <c r="GV180" s="102"/>
      <c r="GW180" s="102"/>
      <c r="GX180" s="102"/>
      <c r="GY180" s="102"/>
      <c r="GZ180" s="102"/>
      <c r="HA180" s="102"/>
      <c r="HB180" s="102"/>
      <c r="HC180" s="102"/>
      <c r="HD180" s="102"/>
      <c r="HE180" s="102"/>
      <c r="HF180" s="102"/>
      <c r="HG180" s="102"/>
      <c r="HH180" s="102"/>
      <c r="HI180" s="102"/>
      <c r="HJ180" s="102"/>
      <c r="HK180" s="102"/>
      <c r="HL180" s="102"/>
      <c r="HM180" s="102"/>
      <c r="HN180" s="102"/>
      <c r="HO180" s="102"/>
      <c r="HP180" s="102"/>
      <c r="HQ180" s="102"/>
      <c r="HR180" s="102"/>
      <c r="HS180" s="102"/>
      <c r="HT180" s="102"/>
      <c r="HU180" s="102"/>
      <c r="HV180" s="102"/>
      <c r="HW180" s="102"/>
      <c r="HX180" s="102"/>
      <c r="HY180" s="102"/>
      <c r="HZ180" s="102"/>
      <c r="IA180" s="102"/>
      <c r="IB180" s="102"/>
      <c r="IC180" s="102"/>
      <c r="ID180" s="102"/>
      <c r="IE180" s="102"/>
      <c r="IF180" s="102"/>
      <c r="IG180" s="102"/>
      <c r="IH180" s="102"/>
      <c r="II180" s="102"/>
      <c r="IJ180" s="102"/>
      <c r="IK180" s="102"/>
      <c r="IL180" s="102"/>
      <c r="IM180" s="102"/>
      <c r="IN180" s="102"/>
      <c r="IO180" s="102"/>
      <c r="IP180" s="102"/>
      <c r="IQ180" s="102"/>
      <c r="IR180" s="102"/>
      <c r="IS180" s="102"/>
    </row>
    <row r="181" s="9" customFormat="1" ht="24" spans="1:253">
      <c r="A181" s="223">
        <v>143</v>
      </c>
      <c r="B181" s="222"/>
      <c r="C181" s="92"/>
      <c r="D181" s="202" t="s">
        <v>652</v>
      </c>
      <c r="E181" s="202" t="s">
        <v>687</v>
      </c>
      <c r="F181" s="202" t="s">
        <v>688</v>
      </c>
      <c r="G181" s="202" t="s">
        <v>689</v>
      </c>
      <c r="H181" s="224" t="s">
        <v>684</v>
      </c>
      <c r="I181" s="69"/>
      <c r="J181" s="46">
        <v>5</v>
      </c>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2"/>
      <c r="EA181" s="102"/>
      <c r="EB181" s="102"/>
      <c r="EC181" s="102"/>
      <c r="ED181" s="102"/>
      <c r="EE181" s="102"/>
      <c r="EF181" s="102"/>
      <c r="EG181" s="102"/>
      <c r="EH181" s="102"/>
      <c r="EI181" s="102"/>
      <c r="EJ181" s="102"/>
      <c r="EK181" s="102"/>
      <c r="EL181" s="102"/>
      <c r="EM181" s="102"/>
      <c r="EN181" s="102"/>
      <c r="EO181" s="102"/>
      <c r="EP181" s="102"/>
      <c r="EQ181" s="102"/>
      <c r="ER181" s="102"/>
      <c r="ES181" s="102"/>
      <c r="ET181" s="102"/>
      <c r="EU181" s="102"/>
      <c r="EV181" s="102"/>
      <c r="EW181" s="102"/>
      <c r="EX181" s="102"/>
      <c r="EY181" s="102"/>
      <c r="EZ181" s="102"/>
      <c r="FA181" s="102"/>
      <c r="FB181" s="102"/>
      <c r="FC181" s="102"/>
      <c r="FD181" s="102"/>
      <c r="FE181" s="102"/>
      <c r="FF181" s="102"/>
      <c r="FG181" s="102"/>
      <c r="FH181" s="102"/>
      <c r="FI181" s="102"/>
      <c r="FJ181" s="102"/>
      <c r="FK181" s="102"/>
      <c r="FL181" s="102"/>
      <c r="FM181" s="102"/>
      <c r="FN181" s="102"/>
      <c r="FO181" s="102"/>
      <c r="FP181" s="102"/>
      <c r="FQ181" s="102"/>
      <c r="FR181" s="102"/>
      <c r="FS181" s="102"/>
      <c r="FT181" s="102"/>
      <c r="FU181" s="102"/>
      <c r="FV181" s="102"/>
      <c r="FW181" s="102"/>
      <c r="FX181" s="102"/>
      <c r="FY181" s="102"/>
      <c r="FZ181" s="102"/>
      <c r="GA181" s="102"/>
      <c r="GB181" s="102"/>
      <c r="GC181" s="102"/>
      <c r="GD181" s="102"/>
      <c r="GE181" s="102"/>
      <c r="GF181" s="102"/>
      <c r="GG181" s="102"/>
      <c r="GH181" s="102"/>
      <c r="GI181" s="102"/>
      <c r="GJ181" s="102"/>
      <c r="GK181" s="102"/>
      <c r="GL181" s="102"/>
      <c r="GM181" s="102"/>
      <c r="GN181" s="102"/>
      <c r="GO181" s="102"/>
      <c r="GP181" s="102"/>
      <c r="GQ181" s="102"/>
      <c r="GR181" s="102"/>
      <c r="GS181" s="102"/>
      <c r="GT181" s="102"/>
      <c r="GU181" s="102"/>
      <c r="GV181" s="102"/>
      <c r="GW181" s="102"/>
      <c r="GX181" s="102"/>
      <c r="GY181" s="102"/>
      <c r="GZ181" s="102"/>
      <c r="HA181" s="102"/>
      <c r="HB181" s="102"/>
      <c r="HC181" s="102"/>
      <c r="HD181" s="102"/>
      <c r="HE181" s="102"/>
      <c r="HF181" s="102"/>
      <c r="HG181" s="102"/>
      <c r="HH181" s="102"/>
      <c r="HI181" s="102"/>
      <c r="HJ181" s="102"/>
      <c r="HK181" s="102"/>
      <c r="HL181" s="102"/>
      <c r="HM181" s="102"/>
      <c r="HN181" s="102"/>
      <c r="HO181" s="102"/>
      <c r="HP181" s="102"/>
      <c r="HQ181" s="102"/>
      <c r="HR181" s="102"/>
      <c r="HS181" s="102"/>
      <c r="HT181" s="102"/>
      <c r="HU181" s="102"/>
      <c r="HV181" s="102"/>
      <c r="HW181" s="102"/>
      <c r="HX181" s="102"/>
      <c r="HY181" s="102"/>
      <c r="HZ181" s="102"/>
      <c r="IA181" s="102"/>
      <c r="IB181" s="102"/>
      <c r="IC181" s="102"/>
      <c r="ID181" s="102"/>
      <c r="IE181" s="102"/>
      <c r="IF181" s="102"/>
      <c r="IG181" s="102"/>
      <c r="IH181" s="102"/>
      <c r="II181" s="102"/>
      <c r="IJ181" s="102"/>
      <c r="IK181" s="102"/>
      <c r="IL181" s="102"/>
      <c r="IM181" s="102"/>
      <c r="IN181" s="102"/>
      <c r="IO181" s="102"/>
      <c r="IP181" s="102"/>
      <c r="IQ181" s="102"/>
      <c r="IR181" s="102"/>
      <c r="IS181" s="102"/>
    </row>
    <row r="182" s="9" customFormat="1" ht="36" spans="1:253">
      <c r="A182" s="223">
        <v>144</v>
      </c>
      <c r="B182" s="222"/>
      <c r="C182" s="92"/>
      <c r="D182" s="202" t="s">
        <v>690</v>
      </c>
      <c r="E182" s="202" t="s">
        <v>691</v>
      </c>
      <c r="F182" s="202" t="s">
        <v>692</v>
      </c>
      <c r="G182" s="202" t="s">
        <v>693</v>
      </c>
      <c r="H182" s="224" t="s">
        <v>684</v>
      </c>
      <c r="I182" s="69"/>
      <c r="J182" s="46">
        <v>60</v>
      </c>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c r="DX182" s="102"/>
      <c r="DY182" s="102"/>
      <c r="DZ182" s="102"/>
      <c r="EA182" s="102"/>
      <c r="EB182" s="102"/>
      <c r="EC182" s="102"/>
      <c r="ED182" s="102"/>
      <c r="EE182" s="102"/>
      <c r="EF182" s="102"/>
      <c r="EG182" s="102"/>
      <c r="EH182" s="102"/>
      <c r="EI182" s="102"/>
      <c r="EJ182" s="102"/>
      <c r="EK182" s="102"/>
      <c r="EL182" s="102"/>
      <c r="EM182" s="102"/>
      <c r="EN182" s="102"/>
      <c r="EO182" s="102"/>
      <c r="EP182" s="102"/>
      <c r="EQ182" s="102"/>
      <c r="ER182" s="102"/>
      <c r="ES182" s="102"/>
      <c r="ET182" s="102"/>
      <c r="EU182" s="102"/>
      <c r="EV182" s="102"/>
      <c r="EW182" s="102"/>
      <c r="EX182" s="102"/>
      <c r="EY182" s="102"/>
      <c r="EZ182" s="102"/>
      <c r="FA182" s="102"/>
      <c r="FB182" s="102"/>
      <c r="FC182" s="102"/>
      <c r="FD182" s="102"/>
      <c r="FE182" s="102"/>
      <c r="FF182" s="102"/>
      <c r="FG182" s="102"/>
      <c r="FH182" s="102"/>
      <c r="FI182" s="102"/>
      <c r="FJ182" s="102"/>
      <c r="FK182" s="102"/>
      <c r="FL182" s="102"/>
      <c r="FM182" s="102"/>
      <c r="FN182" s="102"/>
      <c r="FO182" s="102"/>
      <c r="FP182" s="102"/>
      <c r="FQ182" s="102"/>
      <c r="FR182" s="102"/>
      <c r="FS182" s="102"/>
      <c r="FT182" s="102"/>
      <c r="FU182" s="102"/>
      <c r="FV182" s="102"/>
      <c r="FW182" s="102"/>
      <c r="FX182" s="102"/>
      <c r="FY182" s="102"/>
      <c r="FZ182" s="102"/>
      <c r="GA182" s="102"/>
      <c r="GB182" s="102"/>
      <c r="GC182" s="102"/>
      <c r="GD182" s="102"/>
      <c r="GE182" s="102"/>
      <c r="GF182" s="102"/>
      <c r="GG182" s="102"/>
      <c r="GH182" s="102"/>
      <c r="GI182" s="102"/>
      <c r="GJ182" s="102"/>
      <c r="GK182" s="102"/>
      <c r="GL182" s="102"/>
      <c r="GM182" s="102"/>
      <c r="GN182" s="102"/>
      <c r="GO182" s="102"/>
      <c r="GP182" s="102"/>
      <c r="GQ182" s="102"/>
      <c r="GR182" s="102"/>
      <c r="GS182" s="102"/>
      <c r="GT182" s="102"/>
      <c r="GU182" s="102"/>
      <c r="GV182" s="102"/>
      <c r="GW182" s="102"/>
      <c r="GX182" s="102"/>
      <c r="GY182" s="102"/>
      <c r="GZ182" s="102"/>
      <c r="HA182" s="102"/>
      <c r="HB182" s="102"/>
      <c r="HC182" s="102"/>
      <c r="HD182" s="102"/>
      <c r="HE182" s="102"/>
      <c r="HF182" s="102"/>
      <c r="HG182" s="102"/>
      <c r="HH182" s="102"/>
      <c r="HI182" s="102"/>
      <c r="HJ182" s="102"/>
      <c r="HK182" s="102"/>
      <c r="HL182" s="102"/>
      <c r="HM182" s="102"/>
      <c r="HN182" s="102"/>
      <c r="HO182" s="102"/>
      <c r="HP182" s="102"/>
      <c r="HQ182" s="102"/>
      <c r="HR182" s="102"/>
      <c r="HS182" s="102"/>
      <c r="HT182" s="102"/>
      <c r="HU182" s="102"/>
      <c r="HV182" s="102"/>
      <c r="HW182" s="102"/>
      <c r="HX182" s="102"/>
      <c r="HY182" s="102"/>
      <c r="HZ182" s="102"/>
      <c r="IA182" s="102"/>
      <c r="IB182" s="102"/>
      <c r="IC182" s="102"/>
      <c r="ID182" s="102"/>
      <c r="IE182" s="102"/>
      <c r="IF182" s="102"/>
      <c r="IG182" s="102"/>
      <c r="IH182" s="102"/>
      <c r="II182" s="102"/>
      <c r="IJ182" s="102"/>
      <c r="IK182" s="102"/>
      <c r="IL182" s="102"/>
      <c r="IM182" s="102"/>
      <c r="IN182" s="102"/>
      <c r="IO182" s="102"/>
      <c r="IP182" s="102"/>
      <c r="IQ182" s="102"/>
      <c r="IR182" s="102"/>
      <c r="IS182" s="102"/>
    </row>
    <row r="183" s="9" customFormat="1" ht="60" spans="1:253">
      <c r="A183" s="223">
        <v>145</v>
      </c>
      <c r="B183" s="222"/>
      <c r="C183" s="92"/>
      <c r="D183" s="202" t="s">
        <v>694</v>
      </c>
      <c r="E183" s="202" t="s">
        <v>695</v>
      </c>
      <c r="F183" s="202" t="s">
        <v>696</v>
      </c>
      <c r="G183" s="202" t="s">
        <v>642</v>
      </c>
      <c r="H183" s="224" t="s">
        <v>697</v>
      </c>
      <c r="I183" s="69"/>
      <c r="J183" s="46">
        <v>76.4</v>
      </c>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c r="DX183" s="102"/>
      <c r="DY183" s="102"/>
      <c r="DZ183" s="102"/>
      <c r="EA183" s="102"/>
      <c r="EB183" s="102"/>
      <c r="EC183" s="102"/>
      <c r="ED183" s="102"/>
      <c r="EE183" s="102"/>
      <c r="EF183" s="102"/>
      <c r="EG183" s="102"/>
      <c r="EH183" s="102"/>
      <c r="EI183" s="102"/>
      <c r="EJ183" s="102"/>
      <c r="EK183" s="102"/>
      <c r="EL183" s="102"/>
      <c r="EM183" s="102"/>
      <c r="EN183" s="102"/>
      <c r="EO183" s="102"/>
      <c r="EP183" s="102"/>
      <c r="EQ183" s="102"/>
      <c r="ER183" s="102"/>
      <c r="ES183" s="102"/>
      <c r="ET183" s="102"/>
      <c r="EU183" s="102"/>
      <c r="EV183" s="102"/>
      <c r="EW183" s="102"/>
      <c r="EX183" s="102"/>
      <c r="EY183" s="102"/>
      <c r="EZ183" s="102"/>
      <c r="FA183" s="102"/>
      <c r="FB183" s="102"/>
      <c r="FC183" s="102"/>
      <c r="FD183" s="102"/>
      <c r="FE183" s="102"/>
      <c r="FF183" s="102"/>
      <c r="FG183" s="102"/>
      <c r="FH183" s="102"/>
      <c r="FI183" s="102"/>
      <c r="FJ183" s="102"/>
      <c r="FK183" s="102"/>
      <c r="FL183" s="102"/>
      <c r="FM183" s="102"/>
      <c r="FN183" s="102"/>
      <c r="FO183" s="102"/>
      <c r="FP183" s="102"/>
      <c r="FQ183" s="102"/>
      <c r="FR183" s="102"/>
      <c r="FS183" s="102"/>
      <c r="FT183" s="102"/>
      <c r="FU183" s="102"/>
      <c r="FV183" s="102"/>
      <c r="FW183" s="102"/>
      <c r="FX183" s="102"/>
      <c r="FY183" s="102"/>
      <c r="FZ183" s="102"/>
      <c r="GA183" s="102"/>
      <c r="GB183" s="102"/>
      <c r="GC183" s="102"/>
      <c r="GD183" s="102"/>
      <c r="GE183" s="102"/>
      <c r="GF183" s="102"/>
      <c r="GG183" s="102"/>
      <c r="GH183" s="102"/>
      <c r="GI183" s="102"/>
      <c r="GJ183" s="102"/>
      <c r="GK183" s="102"/>
      <c r="GL183" s="102"/>
      <c r="GM183" s="102"/>
      <c r="GN183" s="102"/>
      <c r="GO183" s="102"/>
      <c r="GP183" s="102"/>
      <c r="GQ183" s="102"/>
      <c r="GR183" s="102"/>
      <c r="GS183" s="102"/>
      <c r="GT183" s="102"/>
      <c r="GU183" s="102"/>
      <c r="GV183" s="102"/>
      <c r="GW183" s="102"/>
      <c r="GX183" s="102"/>
      <c r="GY183" s="102"/>
      <c r="GZ183" s="102"/>
      <c r="HA183" s="102"/>
      <c r="HB183" s="102"/>
      <c r="HC183" s="102"/>
      <c r="HD183" s="102"/>
      <c r="HE183" s="102"/>
      <c r="HF183" s="102"/>
      <c r="HG183" s="102"/>
      <c r="HH183" s="102"/>
      <c r="HI183" s="102"/>
      <c r="HJ183" s="102"/>
      <c r="HK183" s="102"/>
      <c r="HL183" s="102"/>
      <c r="HM183" s="102"/>
      <c r="HN183" s="102"/>
      <c r="HO183" s="102"/>
      <c r="HP183" s="102"/>
      <c r="HQ183" s="102"/>
      <c r="HR183" s="102"/>
      <c r="HS183" s="102"/>
      <c r="HT183" s="102"/>
      <c r="HU183" s="102"/>
      <c r="HV183" s="102"/>
      <c r="HW183" s="102"/>
      <c r="HX183" s="102"/>
      <c r="HY183" s="102"/>
      <c r="HZ183" s="102"/>
      <c r="IA183" s="102"/>
      <c r="IB183" s="102"/>
      <c r="IC183" s="102"/>
      <c r="ID183" s="102"/>
      <c r="IE183" s="102"/>
      <c r="IF183" s="102"/>
      <c r="IG183" s="102"/>
      <c r="IH183" s="102"/>
      <c r="II183" s="102"/>
      <c r="IJ183" s="102"/>
      <c r="IK183" s="102"/>
      <c r="IL183" s="102"/>
      <c r="IM183" s="102"/>
      <c r="IN183" s="102"/>
      <c r="IO183" s="102"/>
      <c r="IP183" s="102"/>
      <c r="IQ183" s="102"/>
      <c r="IR183" s="102"/>
      <c r="IS183" s="102"/>
    </row>
    <row r="184" s="9" customFormat="1" ht="24" spans="1:253">
      <c r="A184" s="223">
        <v>146</v>
      </c>
      <c r="B184" s="222"/>
      <c r="C184" s="92"/>
      <c r="D184" s="202" t="s">
        <v>698</v>
      </c>
      <c r="E184" s="202" t="s">
        <v>628</v>
      </c>
      <c r="F184" s="202" t="s">
        <v>699</v>
      </c>
      <c r="G184" s="202" t="s">
        <v>630</v>
      </c>
      <c r="H184" s="224" t="s">
        <v>684</v>
      </c>
      <c r="I184" s="69"/>
      <c r="J184" s="46">
        <v>25</v>
      </c>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c r="DY184" s="102"/>
      <c r="DZ184" s="102"/>
      <c r="EA184" s="102"/>
      <c r="EB184" s="102"/>
      <c r="EC184" s="102"/>
      <c r="ED184" s="102"/>
      <c r="EE184" s="102"/>
      <c r="EF184" s="102"/>
      <c r="EG184" s="102"/>
      <c r="EH184" s="102"/>
      <c r="EI184" s="102"/>
      <c r="EJ184" s="102"/>
      <c r="EK184" s="102"/>
      <c r="EL184" s="102"/>
      <c r="EM184" s="102"/>
      <c r="EN184" s="102"/>
      <c r="EO184" s="102"/>
      <c r="EP184" s="102"/>
      <c r="EQ184" s="102"/>
      <c r="ER184" s="102"/>
      <c r="ES184" s="102"/>
      <c r="ET184" s="102"/>
      <c r="EU184" s="102"/>
      <c r="EV184" s="102"/>
      <c r="EW184" s="102"/>
      <c r="EX184" s="102"/>
      <c r="EY184" s="102"/>
      <c r="EZ184" s="102"/>
      <c r="FA184" s="102"/>
      <c r="FB184" s="102"/>
      <c r="FC184" s="102"/>
      <c r="FD184" s="102"/>
      <c r="FE184" s="102"/>
      <c r="FF184" s="102"/>
      <c r="FG184" s="102"/>
      <c r="FH184" s="102"/>
      <c r="FI184" s="102"/>
      <c r="FJ184" s="102"/>
      <c r="FK184" s="102"/>
      <c r="FL184" s="102"/>
      <c r="FM184" s="102"/>
      <c r="FN184" s="102"/>
      <c r="FO184" s="102"/>
      <c r="FP184" s="102"/>
      <c r="FQ184" s="102"/>
      <c r="FR184" s="102"/>
      <c r="FS184" s="102"/>
      <c r="FT184" s="102"/>
      <c r="FU184" s="102"/>
      <c r="FV184" s="102"/>
      <c r="FW184" s="102"/>
      <c r="FX184" s="102"/>
      <c r="FY184" s="102"/>
      <c r="FZ184" s="102"/>
      <c r="GA184" s="102"/>
      <c r="GB184" s="102"/>
      <c r="GC184" s="102"/>
      <c r="GD184" s="102"/>
      <c r="GE184" s="102"/>
      <c r="GF184" s="102"/>
      <c r="GG184" s="102"/>
      <c r="GH184" s="102"/>
      <c r="GI184" s="102"/>
      <c r="GJ184" s="102"/>
      <c r="GK184" s="102"/>
      <c r="GL184" s="102"/>
      <c r="GM184" s="102"/>
      <c r="GN184" s="102"/>
      <c r="GO184" s="102"/>
      <c r="GP184" s="102"/>
      <c r="GQ184" s="102"/>
      <c r="GR184" s="102"/>
      <c r="GS184" s="102"/>
      <c r="GT184" s="102"/>
      <c r="GU184" s="102"/>
      <c r="GV184" s="102"/>
      <c r="GW184" s="102"/>
      <c r="GX184" s="102"/>
      <c r="GY184" s="102"/>
      <c r="GZ184" s="102"/>
      <c r="HA184" s="102"/>
      <c r="HB184" s="102"/>
      <c r="HC184" s="102"/>
      <c r="HD184" s="102"/>
      <c r="HE184" s="102"/>
      <c r="HF184" s="102"/>
      <c r="HG184" s="102"/>
      <c r="HH184" s="102"/>
      <c r="HI184" s="102"/>
      <c r="HJ184" s="102"/>
      <c r="HK184" s="102"/>
      <c r="HL184" s="102"/>
      <c r="HM184" s="102"/>
      <c r="HN184" s="102"/>
      <c r="HO184" s="102"/>
      <c r="HP184" s="102"/>
      <c r="HQ184" s="102"/>
      <c r="HR184" s="102"/>
      <c r="HS184" s="102"/>
      <c r="HT184" s="102"/>
      <c r="HU184" s="102"/>
      <c r="HV184" s="102"/>
      <c r="HW184" s="102"/>
      <c r="HX184" s="102"/>
      <c r="HY184" s="102"/>
      <c r="HZ184" s="102"/>
      <c r="IA184" s="102"/>
      <c r="IB184" s="102"/>
      <c r="IC184" s="102"/>
      <c r="ID184" s="102"/>
      <c r="IE184" s="102"/>
      <c r="IF184" s="102"/>
      <c r="IG184" s="102"/>
      <c r="IH184" s="102"/>
      <c r="II184" s="102"/>
      <c r="IJ184" s="102"/>
      <c r="IK184" s="102"/>
      <c r="IL184" s="102"/>
      <c r="IM184" s="102"/>
      <c r="IN184" s="102"/>
      <c r="IO184" s="102"/>
      <c r="IP184" s="102"/>
      <c r="IQ184" s="102"/>
      <c r="IR184" s="102"/>
      <c r="IS184" s="102"/>
    </row>
    <row r="185" s="9" customFormat="1" ht="48" spans="1:253">
      <c r="A185" s="223">
        <v>147</v>
      </c>
      <c r="B185" s="222"/>
      <c r="C185" s="92"/>
      <c r="D185" s="202" t="s">
        <v>700</v>
      </c>
      <c r="E185" s="202" t="s">
        <v>701</v>
      </c>
      <c r="F185" s="202" t="s">
        <v>702</v>
      </c>
      <c r="G185" s="202" t="s">
        <v>703</v>
      </c>
      <c r="H185" s="224" t="s">
        <v>680</v>
      </c>
      <c r="I185" s="69"/>
      <c r="J185" s="46">
        <v>6.4</v>
      </c>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c r="DY185" s="102"/>
      <c r="DZ185" s="102"/>
      <c r="EA185" s="102"/>
      <c r="EB185" s="102"/>
      <c r="EC185" s="102"/>
      <c r="ED185" s="102"/>
      <c r="EE185" s="102"/>
      <c r="EF185" s="102"/>
      <c r="EG185" s="102"/>
      <c r="EH185" s="102"/>
      <c r="EI185" s="102"/>
      <c r="EJ185" s="102"/>
      <c r="EK185" s="102"/>
      <c r="EL185" s="102"/>
      <c r="EM185" s="102"/>
      <c r="EN185" s="102"/>
      <c r="EO185" s="102"/>
      <c r="EP185" s="102"/>
      <c r="EQ185" s="102"/>
      <c r="ER185" s="102"/>
      <c r="ES185" s="102"/>
      <c r="ET185" s="102"/>
      <c r="EU185" s="102"/>
      <c r="EV185" s="102"/>
      <c r="EW185" s="102"/>
      <c r="EX185" s="102"/>
      <c r="EY185" s="102"/>
      <c r="EZ185" s="102"/>
      <c r="FA185" s="102"/>
      <c r="FB185" s="102"/>
      <c r="FC185" s="102"/>
      <c r="FD185" s="102"/>
      <c r="FE185" s="102"/>
      <c r="FF185" s="102"/>
      <c r="FG185" s="102"/>
      <c r="FH185" s="102"/>
      <c r="FI185" s="102"/>
      <c r="FJ185" s="102"/>
      <c r="FK185" s="102"/>
      <c r="FL185" s="102"/>
      <c r="FM185" s="102"/>
      <c r="FN185" s="102"/>
      <c r="FO185" s="102"/>
      <c r="FP185" s="102"/>
      <c r="FQ185" s="102"/>
      <c r="FR185" s="102"/>
      <c r="FS185" s="102"/>
      <c r="FT185" s="102"/>
      <c r="FU185" s="102"/>
      <c r="FV185" s="102"/>
      <c r="FW185" s="102"/>
      <c r="FX185" s="102"/>
      <c r="FY185" s="102"/>
      <c r="FZ185" s="102"/>
      <c r="GA185" s="102"/>
      <c r="GB185" s="102"/>
      <c r="GC185" s="102"/>
      <c r="GD185" s="102"/>
      <c r="GE185" s="102"/>
      <c r="GF185" s="102"/>
      <c r="GG185" s="102"/>
      <c r="GH185" s="102"/>
      <c r="GI185" s="102"/>
      <c r="GJ185" s="102"/>
      <c r="GK185" s="102"/>
      <c r="GL185" s="102"/>
      <c r="GM185" s="102"/>
      <c r="GN185" s="102"/>
      <c r="GO185" s="102"/>
      <c r="GP185" s="102"/>
      <c r="GQ185" s="102"/>
      <c r="GR185" s="102"/>
      <c r="GS185" s="102"/>
      <c r="GT185" s="102"/>
      <c r="GU185" s="102"/>
      <c r="GV185" s="102"/>
      <c r="GW185" s="102"/>
      <c r="GX185" s="102"/>
      <c r="GY185" s="102"/>
      <c r="GZ185" s="102"/>
      <c r="HA185" s="102"/>
      <c r="HB185" s="102"/>
      <c r="HC185" s="102"/>
      <c r="HD185" s="102"/>
      <c r="HE185" s="102"/>
      <c r="HF185" s="102"/>
      <c r="HG185" s="102"/>
      <c r="HH185" s="102"/>
      <c r="HI185" s="102"/>
      <c r="HJ185" s="102"/>
      <c r="HK185" s="102"/>
      <c r="HL185" s="102"/>
      <c r="HM185" s="102"/>
      <c r="HN185" s="102"/>
      <c r="HO185" s="102"/>
      <c r="HP185" s="102"/>
      <c r="HQ185" s="102"/>
      <c r="HR185" s="102"/>
      <c r="HS185" s="102"/>
      <c r="HT185" s="102"/>
      <c r="HU185" s="102"/>
      <c r="HV185" s="102"/>
      <c r="HW185" s="102"/>
      <c r="HX185" s="102"/>
      <c r="HY185" s="102"/>
      <c r="HZ185" s="102"/>
      <c r="IA185" s="102"/>
      <c r="IB185" s="102"/>
      <c r="IC185" s="102"/>
      <c r="ID185" s="102"/>
      <c r="IE185" s="102"/>
      <c r="IF185" s="102"/>
      <c r="IG185" s="102"/>
      <c r="IH185" s="102"/>
      <c r="II185" s="102"/>
      <c r="IJ185" s="102"/>
      <c r="IK185" s="102"/>
      <c r="IL185" s="102"/>
      <c r="IM185" s="102"/>
      <c r="IN185" s="102"/>
      <c r="IO185" s="102"/>
      <c r="IP185" s="102"/>
      <c r="IQ185" s="102"/>
      <c r="IR185" s="102"/>
      <c r="IS185" s="102"/>
    </row>
    <row r="186" s="9" customFormat="1" ht="24" spans="1:253">
      <c r="A186" s="223">
        <v>148</v>
      </c>
      <c r="B186" s="222"/>
      <c r="C186" s="92"/>
      <c r="D186" s="202" t="s">
        <v>704</v>
      </c>
      <c r="E186" s="202" t="s">
        <v>705</v>
      </c>
      <c r="F186" s="202" t="s">
        <v>706</v>
      </c>
      <c r="G186" s="202" t="s">
        <v>707</v>
      </c>
      <c r="H186" s="224" t="s">
        <v>708</v>
      </c>
      <c r="I186" s="69"/>
      <c r="J186" s="46">
        <v>100</v>
      </c>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c r="DX186" s="102"/>
      <c r="DY186" s="102"/>
      <c r="DZ186" s="102"/>
      <c r="EA186" s="102"/>
      <c r="EB186" s="102"/>
      <c r="EC186" s="102"/>
      <c r="ED186" s="102"/>
      <c r="EE186" s="102"/>
      <c r="EF186" s="102"/>
      <c r="EG186" s="102"/>
      <c r="EH186" s="102"/>
      <c r="EI186" s="102"/>
      <c r="EJ186" s="102"/>
      <c r="EK186" s="102"/>
      <c r="EL186" s="102"/>
      <c r="EM186" s="102"/>
      <c r="EN186" s="102"/>
      <c r="EO186" s="102"/>
      <c r="EP186" s="102"/>
      <c r="EQ186" s="102"/>
      <c r="ER186" s="102"/>
      <c r="ES186" s="102"/>
      <c r="ET186" s="102"/>
      <c r="EU186" s="102"/>
      <c r="EV186" s="102"/>
      <c r="EW186" s="102"/>
      <c r="EX186" s="102"/>
      <c r="EY186" s="102"/>
      <c r="EZ186" s="102"/>
      <c r="FA186" s="102"/>
      <c r="FB186" s="102"/>
      <c r="FC186" s="102"/>
      <c r="FD186" s="102"/>
      <c r="FE186" s="102"/>
      <c r="FF186" s="102"/>
      <c r="FG186" s="102"/>
      <c r="FH186" s="102"/>
      <c r="FI186" s="102"/>
      <c r="FJ186" s="102"/>
      <c r="FK186" s="102"/>
      <c r="FL186" s="102"/>
      <c r="FM186" s="102"/>
      <c r="FN186" s="102"/>
      <c r="FO186" s="102"/>
      <c r="FP186" s="102"/>
      <c r="FQ186" s="102"/>
      <c r="FR186" s="102"/>
      <c r="FS186" s="102"/>
      <c r="FT186" s="102"/>
      <c r="FU186" s="102"/>
      <c r="FV186" s="102"/>
      <c r="FW186" s="102"/>
      <c r="FX186" s="102"/>
      <c r="FY186" s="102"/>
      <c r="FZ186" s="102"/>
      <c r="GA186" s="102"/>
      <c r="GB186" s="102"/>
      <c r="GC186" s="102"/>
      <c r="GD186" s="102"/>
      <c r="GE186" s="102"/>
      <c r="GF186" s="102"/>
      <c r="GG186" s="102"/>
      <c r="GH186" s="102"/>
      <c r="GI186" s="102"/>
      <c r="GJ186" s="102"/>
      <c r="GK186" s="102"/>
      <c r="GL186" s="102"/>
      <c r="GM186" s="102"/>
      <c r="GN186" s="102"/>
      <c r="GO186" s="102"/>
      <c r="GP186" s="102"/>
      <c r="GQ186" s="102"/>
      <c r="GR186" s="102"/>
      <c r="GS186" s="102"/>
      <c r="GT186" s="102"/>
      <c r="GU186" s="102"/>
      <c r="GV186" s="102"/>
      <c r="GW186" s="102"/>
      <c r="GX186" s="102"/>
      <c r="GY186" s="102"/>
      <c r="GZ186" s="102"/>
      <c r="HA186" s="102"/>
      <c r="HB186" s="102"/>
      <c r="HC186" s="102"/>
      <c r="HD186" s="102"/>
      <c r="HE186" s="102"/>
      <c r="HF186" s="102"/>
      <c r="HG186" s="102"/>
      <c r="HH186" s="102"/>
      <c r="HI186" s="102"/>
      <c r="HJ186" s="102"/>
      <c r="HK186" s="102"/>
      <c r="HL186" s="102"/>
      <c r="HM186" s="102"/>
      <c r="HN186" s="102"/>
      <c r="HO186" s="102"/>
      <c r="HP186" s="102"/>
      <c r="HQ186" s="102"/>
      <c r="HR186" s="102"/>
      <c r="HS186" s="102"/>
      <c r="HT186" s="102"/>
      <c r="HU186" s="102"/>
      <c r="HV186" s="102"/>
      <c r="HW186" s="102"/>
      <c r="HX186" s="102"/>
      <c r="HY186" s="102"/>
      <c r="HZ186" s="102"/>
      <c r="IA186" s="102"/>
      <c r="IB186" s="102"/>
      <c r="IC186" s="102"/>
      <c r="ID186" s="102"/>
      <c r="IE186" s="102"/>
      <c r="IF186" s="102"/>
      <c r="IG186" s="102"/>
      <c r="IH186" s="102"/>
      <c r="II186" s="102"/>
      <c r="IJ186" s="102"/>
      <c r="IK186" s="102"/>
      <c r="IL186" s="102"/>
      <c r="IM186" s="102"/>
      <c r="IN186" s="102"/>
      <c r="IO186" s="102"/>
      <c r="IP186" s="102"/>
      <c r="IQ186" s="102"/>
      <c r="IR186" s="102"/>
      <c r="IS186" s="102"/>
    </row>
    <row r="187" s="9" customFormat="1" ht="60" spans="1:253">
      <c r="A187" s="223">
        <v>149</v>
      </c>
      <c r="B187" s="222"/>
      <c r="C187" s="92"/>
      <c r="D187" s="202" t="s">
        <v>709</v>
      </c>
      <c r="E187" s="202" t="s">
        <v>64</v>
      </c>
      <c r="F187" s="202" t="s">
        <v>710</v>
      </c>
      <c r="G187" s="202" t="s">
        <v>674</v>
      </c>
      <c r="H187" s="224" t="s">
        <v>680</v>
      </c>
      <c r="I187" s="69"/>
      <c r="J187" s="46">
        <v>75.25</v>
      </c>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c r="ES187" s="102"/>
      <c r="ET187" s="102"/>
      <c r="EU187" s="102"/>
      <c r="EV187" s="102"/>
      <c r="EW187" s="102"/>
      <c r="EX187" s="102"/>
      <c r="EY187" s="102"/>
      <c r="EZ187" s="102"/>
      <c r="FA187" s="102"/>
      <c r="FB187" s="102"/>
      <c r="FC187" s="102"/>
      <c r="FD187" s="102"/>
      <c r="FE187" s="102"/>
      <c r="FF187" s="102"/>
      <c r="FG187" s="102"/>
      <c r="FH187" s="102"/>
      <c r="FI187" s="102"/>
      <c r="FJ187" s="102"/>
      <c r="FK187" s="102"/>
      <c r="FL187" s="102"/>
      <c r="FM187" s="102"/>
      <c r="FN187" s="102"/>
      <c r="FO187" s="102"/>
      <c r="FP187" s="102"/>
      <c r="FQ187" s="102"/>
      <c r="FR187" s="102"/>
      <c r="FS187" s="102"/>
      <c r="FT187" s="102"/>
      <c r="FU187" s="102"/>
      <c r="FV187" s="102"/>
      <c r="FW187" s="102"/>
      <c r="FX187" s="102"/>
      <c r="FY187" s="102"/>
      <c r="FZ187" s="102"/>
      <c r="GA187" s="102"/>
      <c r="GB187" s="102"/>
      <c r="GC187" s="102"/>
      <c r="GD187" s="102"/>
      <c r="GE187" s="102"/>
      <c r="GF187" s="102"/>
      <c r="GG187" s="102"/>
      <c r="GH187" s="102"/>
      <c r="GI187" s="102"/>
      <c r="GJ187" s="102"/>
      <c r="GK187" s="102"/>
      <c r="GL187" s="102"/>
      <c r="GM187" s="102"/>
      <c r="GN187" s="102"/>
      <c r="GO187" s="102"/>
      <c r="GP187" s="102"/>
      <c r="GQ187" s="102"/>
      <c r="GR187" s="102"/>
      <c r="GS187" s="102"/>
      <c r="GT187" s="102"/>
      <c r="GU187" s="102"/>
      <c r="GV187" s="102"/>
      <c r="GW187" s="102"/>
      <c r="GX187" s="102"/>
      <c r="GY187" s="102"/>
      <c r="GZ187" s="102"/>
      <c r="HA187" s="102"/>
      <c r="HB187" s="102"/>
      <c r="HC187" s="102"/>
      <c r="HD187" s="102"/>
      <c r="HE187" s="102"/>
      <c r="HF187" s="102"/>
      <c r="HG187" s="102"/>
      <c r="HH187" s="102"/>
      <c r="HI187" s="102"/>
      <c r="HJ187" s="102"/>
      <c r="HK187" s="102"/>
      <c r="HL187" s="102"/>
      <c r="HM187" s="102"/>
      <c r="HN187" s="102"/>
      <c r="HO187" s="102"/>
      <c r="HP187" s="102"/>
      <c r="HQ187" s="102"/>
      <c r="HR187" s="102"/>
      <c r="HS187" s="102"/>
      <c r="HT187" s="102"/>
      <c r="HU187" s="102"/>
      <c r="HV187" s="102"/>
      <c r="HW187" s="102"/>
      <c r="HX187" s="102"/>
      <c r="HY187" s="102"/>
      <c r="HZ187" s="102"/>
      <c r="IA187" s="102"/>
      <c r="IB187" s="102"/>
      <c r="IC187" s="102"/>
      <c r="ID187" s="102"/>
      <c r="IE187" s="102"/>
      <c r="IF187" s="102"/>
      <c r="IG187" s="102"/>
      <c r="IH187" s="102"/>
      <c r="II187" s="102"/>
      <c r="IJ187" s="102"/>
      <c r="IK187" s="102"/>
      <c r="IL187" s="102"/>
      <c r="IM187" s="102"/>
      <c r="IN187" s="102"/>
      <c r="IO187" s="102"/>
      <c r="IP187" s="102"/>
      <c r="IQ187" s="102"/>
      <c r="IR187" s="102"/>
      <c r="IS187" s="102"/>
    </row>
    <row r="188" s="9" customFormat="1" ht="48" spans="1:253">
      <c r="A188" s="223">
        <v>150</v>
      </c>
      <c r="B188" s="222"/>
      <c r="C188" s="92"/>
      <c r="D188" s="202" t="s">
        <v>711</v>
      </c>
      <c r="E188" s="202" t="s">
        <v>712</v>
      </c>
      <c r="F188" s="202" t="s">
        <v>713</v>
      </c>
      <c r="G188" s="202" t="s">
        <v>714</v>
      </c>
      <c r="H188" s="224" t="s">
        <v>680</v>
      </c>
      <c r="I188" s="69"/>
      <c r="J188" s="46">
        <v>494.25</v>
      </c>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c r="DY188" s="102"/>
      <c r="DZ188" s="102"/>
      <c r="EA188" s="102"/>
      <c r="EB188" s="102"/>
      <c r="EC188" s="102"/>
      <c r="ED188" s="102"/>
      <c r="EE188" s="102"/>
      <c r="EF188" s="102"/>
      <c r="EG188" s="102"/>
      <c r="EH188" s="102"/>
      <c r="EI188" s="102"/>
      <c r="EJ188" s="102"/>
      <c r="EK188" s="102"/>
      <c r="EL188" s="102"/>
      <c r="EM188" s="102"/>
      <c r="EN188" s="102"/>
      <c r="EO188" s="102"/>
      <c r="EP188" s="102"/>
      <c r="EQ188" s="102"/>
      <c r="ER188" s="102"/>
      <c r="ES188" s="102"/>
      <c r="ET188" s="102"/>
      <c r="EU188" s="102"/>
      <c r="EV188" s="102"/>
      <c r="EW188" s="102"/>
      <c r="EX188" s="102"/>
      <c r="EY188" s="102"/>
      <c r="EZ188" s="102"/>
      <c r="FA188" s="102"/>
      <c r="FB188" s="102"/>
      <c r="FC188" s="102"/>
      <c r="FD188" s="102"/>
      <c r="FE188" s="102"/>
      <c r="FF188" s="102"/>
      <c r="FG188" s="102"/>
      <c r="FH188" s="102"/>
      <c r="FI188" s="102"/>
      <c r="FJ188" s="102"/>
      <c r="FK188" s="102"/>
      <c r="FL188" s="102"/>
      <c r="FM188" s="102"/>
      <c r="FN188" s="102"/>
      <c r="FO188" s="102"/>
      <c r="FP188" s="102"/>
      <c r="FQ188" s="102"/>
      <c r="FR188" s="102"/>
      <c r="FS188" s="102"/>
      <c r="FT188" s="102"/>
      <c r="FU188" s="102"/>
      <c r="FV188" s="102"/>
      <c r="FW188" s="102"/>
      <c r="FX188" s="102"/>
      <c r="FY188" s="102"/>
      <c r="FZ188" s="102"/>
      <c r="GA188" s="102"/>
      <c r="GB188" s="102"/>
      <c r="GC188" s="102"/>
      <c r="GD188" s="102"/>
      <c r="GE188" s="102"/>
      <c r="GF188" s="102"/>
      <c r="GG188" s="102"/>
      <c r="GH188" s="102"/>
      <c r="GI188" s="102"/>
      <c r="GJ188" s="102"/>
      <c r="GK188" s="102"/>
      <c r="GL188" s="102"/>
      <c r="GM188" s="102"/>
      <c r="GN188" s="102"/>
      <c r="GO188" s="102"/>
      <c r="GP188" s="102"/>
      <c r="GQ188" s="102"/>
      <c r="GR188" s="102"/>
      <c r="GS188" s="102"/>
      <c r="GT188" s="102"/>
      <c r="GU188" s="102"/>
      <c r="GV188" s="102"/>
      <c r="GW188" s="102"/>
      <c r="GX188" s="102"/>
      <c r="GY188" s="102"/>
      <c r="GZ188" s="102"/>
      <c r="HA188" s="102"/>
      <c r="HB188" s="102"/>
      <c r="HC188" s="102"/>
      <c r="HD188" s="102"/>
      <c r="HE188" s="102"/>
      <c r="HF188" s="102"/>
      <c r="HG188" s="102"/>
      <c r="HH188" s="102"/>
      <c r="HI188" s="102"/>
      <c r="HJ188" s="102"/>
      <c r="HK188" s="102"/>
      <c r="HL188" s="102"/>
      <c r="HM188" s="102"/>
      <c r="HN188" s="102"/>
      <c r="HO188" s="102"/>
      <c r="HP188" s="102"/>
      <c r="HQ188" s="102"/>
      <c r="HR188" s="102"/>
      <c r="HS188" s="102"/>
      <c r="HT188" s="102"/>
      <c r="HU188" s="102"/>
      <c r="HV188" s="102"/>
      <c r="HW188" s="102"/>
      <c r="HX188" s="102"/>
      <c r="HY188" s="102"/>
      <c r="HZ188" s="102"/>
      <c r="IA188" s="102"/>
      <c r="IB188" s="102"/>
      <c r="IC188" s="102"/>
      <c r="ID188" s="102"/>
      <c r="IE188" s="102"/>
      <c r="IF188" s="102"/>
      <c r="IG188" s="102"/>
      <c r="IH188" s="102"/>
      <c r="II188" s="102"/>
      <c r="IJ188" s="102"/>
      <c r="IK188" s="102"/>
      <c r="IL188" s="102"/>
      <c r="IM188" s="102"/>
      <c r="IN188" s="102"/>
      <c r="IO188" s="102"/>
      <c r="IP188" s="102"/>
      <c r="IQ188" s="102"/>
      <c r="IR188" s="102"/>
      <c r="IS188" s="102"/>
    </row>
    <row r="189" s="9" customFormat="1" ht="60" spans="1:253">
      <c r="A189" s="223">
        <v>151</v>
      </c>
      <c r="B189" s="222"/>
      <c r="C189" s="226"/>
      <c r="D189" s="199" t="s">
        <v>694</v>
      </c>
      <c r="E189" s="199" t="s">
        <v>640</v>
      </c>
      <c r="F189" s="199" t="s">
        <v>715</v>
      </c>
      <c r="G189" s="199" t="s">
        <v>642</v>
      </c>
      <c r="H189" s="230" t="s">
        <v>716</v>
      </c>
      <c r="I189" s="69" t="s">
        <v>633</v>
      </c>
      <c r="J189" s="46">
        <v>43.999</v>
      </c>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2"/>
      <c r="EA189" s="102"/>
      <c r="EB189" s="102"/>
      <c r="EC189" s="102"/>
      <c r="ED189" s="102"/>
      <c r="EE189" s="102"/>
      <c r="EF189" s="102"/>
      <c r="EG189" s="102"/>
      <c r="EH189" s="102"/>
      <c r="EI189" s="102"/>
      <c r="EJ189" s="102"/>
      <c r="EK189" s="102"/>
      <c r="EL189" s="102"/>
      <c r="EM189" s="102"/>
      <c r="EN189" s="102"/>
      <c r="EO189" s="102"/>
      <c r="EP189" s="102"/>
      <c r="EQ189" s="102"/>
      <c r="ER189" s="102"/>
      <c r="ES189" s="102"/>
      <c r="ET189" s="102"/>
      <c r="EU189" s="102"/>
      <c r="EV189" s="102"/>
      <c r="EW189" s="102"/>
      <c r="EX189" s="102"/>
      <c r="EY189" s="102"/>
      <c r="EZ189" s="102"/>
      <c r="FA189" s="102"/>
      <c r="FB189" s="102"/>
      <c r="FC189" s="102"/>
      <c r="FD189" s="102"/>
      <c r="FE189" s="102"/>
      <c r="FF189" s="102"/>
      <c r="FG189" s="102"/>
      <c r="FH189" s="102"/>
      <c r="FI189" s="102"/>
      <c r="FJ189" s="102"/>
      <c r="FK189" s="102"/>
      <c r="FL189" s="102"/>
      <c r="FM189" s="102"/>
      <c r="FN189" s="102"/>
      <c r="FO189" s="102"/>
      <c r="FP189" s="102"/>
      <c r="FQ189" s="102"/>
      <c r="FR189" s="102"/>
      <c r="FS189" s="102"/>
      <c r="FT189" s="102"/>
      <c r="FU189" s="102"/>
      <c r="FV189" s="102"/>
      <c r="FW189" s="102"/>
      <c r="FX189" s="102"/>
      <c r="FY189" s="102"/>
      <c r="FZ189" s="102"/>
      <c r="GA189" s="102"/>
      <c r="GB189" s="102"/>
      <c r="GC189" s="102"/>
      <c r="GD189" s="102"/>
      <c r="GE189" s="102"/>
      <c r="GF189" s="102"/>
      <c r="GG189" s="102"/>
      <c r="GH189" s="102"/>
      <c r="GI189" s="102"/>
      <c r="GJ189" s="102"/>
      <c r="GK189" s="102"/>
      <c r="GL189" s="102"/>
      <c r="GM189" s="102"/>
      <c r="GN189" s="102"/>
      <c r="GO189" s="102"/>
      <c r="GP189" s="102"/>
      <c r="GQ189" s="102"/>
      <c r="GR189" s="102"/>
      <c r="GS189" s="102"/>
      <c r="GT189" s="102"/>
      <c r="GU189" s="102"/>
      <c r="GV189" s="102"/>
      <c r="GW189" s="102"/>
      <c r="GX189" s="102"/>
      <c r="GY189" s="102"/>
      <c r="GZ189" s="102"/>
      <c r="HA189" s="102"/>
      <c r="HB189" s="102"/>
      <c r="HC189" s="102"/>
      <c r="HD189" s="102"/>
      <c r="HE189" s="102"/>
      <c r="HF189" s="102"/>
      <c r="HG189" s="102"/>
      <c r="HH189" s="102"/>
      <c r="HI189" s="102"/>
      <c r="HJ189" s="102"/>
      <c r="HK189" s="102"/>
      <c r="HL189" s="102"/>
      <c r="HM189" s="102"/>
      <c r="HN189" s="102"/>
      <c r="HO189" s="102"/>
      <c r="HP189" s="102"/>
      <c r="HQ189" s="102"/>
      <c r="HR189" s="102"/>
      <c r="HS189" s="102"/>
      <c r="HT189" s="102"/>
      <c r="HU189" s="102"/>
      <c r="HV189" s="102"/>
      <c r="HW189" s="102"/>
      <c r="HX189" s="102"/>
      <c r="HY189" s="102"/>
      <c r="HZ189" s="102"/>
      <c r="IA189" s="102"/>
      <c r="IB189" s="102"/>
      <c r="IC189" s="102"/>
      <c r="ID189" s="102"/>
      <c r="IE189" s="102"/>
      <c r="IF189" s="102"/>
      <c r="IG189" s="102"/>
      <c r="IH189" s="102"/>
      <c r="II189" s="102"/>
      <c r="IJ189" s="102"/>
      <c r="IK189" s="102"/>
      <c r="IL189" s="102"/>
      <c r="IM189" s="102"/>
      <c r="IN189" s="102"/>
      <c r="IO189" s="102"/>
      <c r="IP189" s="102"/>
      <c r="IQ189" s="102"/>
      <c r="IR189" s="102"/>
      <c r="IS189" s="102"/>
    </row>
    <row r="190" s="9" customFormat="1" ht="48" spans="1:253">
      <c r="A190" s="223">
        <v>152</v>
      </c>
      <c r="B190" s="222"/>
      <c r="C190" s="226"/>
      <c r="D190" s="202" t="s">
        <v>717</v>
      </c>
      <c r="E190" s="202" t="s">
        <v>718</v>
      </c>
      <c r="F190" s="202" t="s">
        <v>719</v>
      </c>
      <c r="G190" s="202" t="s">
        <v>720</v>
      </c>
      <c r="H190" s="224" t="s">
        <v>721</v>
      </c>
      <c r="I190" s="69" t="s">
        <v>633</v>
      </c>
      <c r="J190" s="46">
        <v>9.6346</v>
      </c>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c r="DX190" s="102"/>
      <c r="DY190" s="102"/>
      <c r="DZ190" s="102"/>
      <c r="EA190" s="102"/>
      <c r="EB190" s="102"/>
      <c r="EC190" s="102"/>
      <c r="ED190" s="102"/>
      <c r="EE190" s="102"/>
      <c r="EF190" s="102"/>
      <c r="EG190" s="102"/>
      <c r="EH190" s="102"/>
      <c r="EI190" s="102"/>
      <c r="EJ190" s="102"/>
      <c r="EK190" s="102"/>
      <c r="EL190" s="102"/>
      <c r="EM190" s="102"/>
      <c r="EN190" s="102"/>
      <c r="EO190" s="102"/>
      <c r="EP190" s="102"/>
      <c r="EQ190" s="102"/>
      <c r="ER190" s="102"/>
      <c r="ES190" s="102"/>
      <c r="ET190" s="102"/>
      <c r="EU190" s="102"/>
      <c r="EV190" s="102"/>
      <c r="EW190" s="102"/>
      <c r="EX190" s="102"/>
      <c r="EY190" s="102"/>
      <c r="EZ190" s="102"/>
      <c r="FA190" s="102"/>
      <c r="FB190" s="102"/>
      <c r="FC190" s="102"/>
      <c r="FD190" s="102"/>
      <c r="FE190" s="102"/>
      <c r="FF190" s="102"/>
      <c r="FG190" s="102"/>
      <c r="FH190" s="102"/>
      <c r="FI190" s="102"/>
      <c r="FJ190" s="102"/>
      <c r="FK190" s="102"/>
      <c r="FL190" s="102"/>
      <c r="FM190" s="102"/>
      <c r="FN190" s="102"/>
      <c r="FO190" s="102"/>
      <c r="FP190" s="102"/>
      <c r="FQ190" s="102"/>
      <c r="FR190" s="102"/>
      <c r="FS190" s="102"/>
      <c r="FT190" s="102"/>
      <c r="FU190" s="102"/>
      <c r="FV190" s="102"/>
      <c r="FW190" s="102"/>
      <c r="FX190" s="102"/>
      <c r="FY190" s="102"/>
      <c r="FZ190" s="102"/>
      <c r="GA190" s="102"/>
      <c r="GB190" s="102"/>
      <c r="GC190" s="102"/>
      <c r="GD190" s="102"/>
      <c r="GE190" s="102"/>
      <c r="GF190" s="102"/>
      <c r="GG190" s="102"/>
      <c r="GH190" s="102"/>
      <c r="GI190" s="102"/>
      <c r="GJ190" s="102"/>
      <c r="GK190" s="102"/>
      <c r="GL190" s="102"/>
      <c r="GM190" s="102"/>
      <c r="GN190" s="102"/>
      <c r="GO190" s="102"/>
      <c r="GP190" s="102"/>
      <c r="GQ190" s="102"/>
      <c r="GR190" s="102"/>
      <c r="GS190" s="102"/>
      <c r="GT190" s="102"/>
      <c r="GU190" s="102"/>
      <c r="GV190" s="102"/>
      <c r="GW190" s="102"/>
      <c r="GX190" s="102"/>
      <c r="GY190" s="102"/>
      <c r="GZ190" s="102"/>
      <c r="HA190" s="102"/>
      <c r="HB190" s="102"/>
      <c r="HC190" s="102"/>
      <c r="HD190" s="102"/>
      <c r="HE190" s="102"/>
      <c r="HF190" s="102"/>
      <c r="HG190" s="102"/>
      <c r="HH190" s="102"/>
      <c r="HI190" s="102"/>
      <c r="HJ190" s="102"/>
      <c r="HK190" s="102"/>
      <c r="HL190" s="102"/>
      <c r="HM190" s="102"/>
      <c r="HN190" s="102"/>
      <c r="HO190" s="102"/>
      <c r="HP190" s="102"/>
      <c r="HQ190" s="102"/>
      <c r="HR190" s="102"/>
      <c r="HS190" s="102"/>
      <c r="HT190" s="102"/>
      <c r="HU190" s="102"/>
      <c r="HV190" s="102"/>
      <c r="HW190" s="102"/>
      <c r="HX190" s="102"/>
      <c r="HY190" s="102"/>
      <c r="HZ190" s="102"/>
      <c r="IA190" s="102"/>
      <c r="IB190" s="102"/>
      <c r="IC190" s="102"/>
      <c r="ID190" s="102"/>
      <c r="IE190" s="102"/>
      <c r="IF190" s="102"/>
      <c r="IG190" s="102"/>
      <c r="IH190" s="102"/>
      <c r="II190" s="102"/>
      <c r="IJ190" s="102"/>
      <c r="IK190" s="102"/>
      <c r="IL190" s="102"/>
      <c r="IM190" s="102"/>
      <c r="IN190" s="102"/>
      <c r="IO190" s="102"/>
      <c r="IP190" s="102"/>
      <c r="IQ190" s="102"/>
      <c r="IR190" s="102"/>
      <c r="IS190" s="102"/>
    </row>
    <row r="191" s="9" customFormat="1" ht="96" spans="1:253">
      <c r="A191" s="223">
        <v>153</v>
      </c>
      <c r="B191" s="231"/>
      <c r="C191" s="226"/>
      <c r="D191" s="202" t="s">
        <v>722</v>
      </c>
      <c r="E191" s="202" t="s">
        <v>701</v>
      </c>
      <c r="F191" s="202" t="s">
        <v>723</v>
      </c>
      <c r="G191" s="202" t="s">
        <v>724</v>
      </c>
      <c r="H191" s="224" t="s">
        <v>725</v>
      </c>
      <c r="I191" s="69" t="s">
        <v>726</v>
      </c>
      <c r="J191" s="46">
        <v>4.9</v>
      </c>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2"/>
      <c r="EG191" s="102"/>
      <c r="EH191" s="102"/>
      <c r="EI191" s="102"/>
      <c r="EJ191" s="102"/>
      <c r="EK191" s="102"/>
      <c r="EL191" s="102"/>
      <c r="EM191" s="102"/>
      <c r="EN191" s="102"/>
      <c r="EO191" s="102"/>
      <c r="EP191" s="102"/>
      <c r="EQ191" s="102"/>
      <c r="ER191" s="102"/>
      <c r="ES191" s="102"/>
      <c r="ET191" s="102"/>
      <c r="EU191" s="102"/>
      <c r="EV191" s="102"/>
      <c r="EW191" s="102"/>
      <c r="EX191" s="102"/>
      <c r="EY191" s="102"/>
      <c r="EZ191" s="102"/>
      <c r="FA191" s="102"/>
      <c r="FB191" s="102"/>
      <c r="FC191" s="102"/>
      <c r="FD191" s="102"/>
      <c r="FE191" s="102"/>
      <c r="FF191" s="102"/>
      <c r="FG191" s="102"/>
      <c r="FH191" s="102"/>
      <c r="FI191" s="102"/>
      <c r="FJ191" s="102"/>
      <c r="FK191" s="102"/>
      <c r="FL191" s="102"/>
      <c r="FM191" s="102"/>
      <c r="FN191" s="102"/>
      <c r="FO191" s="102"/>
      <c r="FP191" s="102"/>
      <c r="FQ191" s="102"/>
      <c r="FR191" s="102"/>
      <c r="FS191" s="102"/>
      <c r="FT191" s="102"/>
      <c r="FU191" s="102"/>
      <c r="FV191" s="102"/>
      <c r="FW191" s="102"/>
      <c r="FX191" s="102"/>
      <c r="FY191" s="102"/>
      <c r="FZ191" s="102"/>
      <c r="GA191" s="102"/>
      <c r="GB191" s="102"/>
      <c r="GC191" s="102"/>
      <c r="GD191" s="102"/>
      <c r="GE191" s="102"/>
      <c r="GF191" s="102"/>
      <c r="GG191" s="102"/>
      <c r="GH191" s="102"/>
      <c r="GI191" s="102"/>
      <c r="GJ191" s="102"/>
      <c r="GK191" s="102"/>
      <c r="GL191" s="102"/>
      <c r="GM191" s="102"/>
      <c r="GN191" s="102"/>
      <c r="GO191" s="102"/>
      <c r="GP191" s="102"/>
      <c r="GQ191" s="102"/>
      <c r="GR191" s="102"/>
      <c r="GS191" s="102"/>
      <c r="GT191" s="102"/>
      <c r="GU191" s="102"/>
      <c r="GV191" s="102"/>
      <c r="GW191" s="102"/>
      <c r="GX191" s="102"/>
      <c r="GY191" s="102"/>
      <c r="GZ191" s="102"/>
      <c r="HA191" s="102"/>
      <c r="HB191" s="102"/>
      <c r="HC191" s="102"/>
      <c r="HD191" s="102"/>
      <c r="HE191" s="102"/>
      <c r="HF191" s="102"/>
      <c r="HG191" s="102"/>
      <c r="HH191" s="102"/>
      <c r="HI191" s="102"/>
      <c r="HJ191" s="102"/>
      <c r="HK191" s="102"/>
      <c r="HL191" s="102"/>
      <c r="HM191" s="102"/>
      <c r="HN191" s="102"/>
      <c r="HO191" s="102"/>
      <c r="HP191" s="102"/>
      <c r="HQ191" s="102"/>
      <c r="HR191" s="102"/>
      <c r="HS191" s="102"/>
      <c r="HT191" s="102"/>
      <c r="HU191" s="102"/>
      <c r="HV191" s="102"/>
      <c r="HW191" s="102"/>
      <c r="HX191" s="102"/>
      <c r="HY191" s="102"/>
      <c r="HZ191" s="102"/>
      <c r="IA191" s="102"/>
      <c r="IB191" s="102"/>
      <c r="IC191" s="102"/>
      <c r="ID191" s="102"/>
      <c r="IE191" s="102"/>
      <c r="IF191" s="102"/>
      <c r="IG191" s="102"/>
      <c r="IH191" s="102"/>
      <c r="II191" s="102"/>
      <c r="IJ191" s="102"/>
      <c r="IK191" s="102"/>
      <c r="IL191" s="102"/>
      <c r="IM191" s="102"/>
      <c r="IN191" s="102"/>
      <c r="IO191" s="102"/>
      <c r="IP191" s="102"/>
      <c r="IQ191" s="102"/>
      <c r="IR191" s="102"/>
      <c r="IS191" s="102"/>
    </row>
    <row r="192" s="96" customFormat="1" ht="22" customHeight="1" spans="1:253">
      <c r="A192" s="223"/>
      <c r="B192" s="232" t="s">
        <v>98</v>
      </c>
      <c r="C192" s="233"/>
      <c r="D192" s="233"/>
      <c r="E192" s="233"/>
      <c r="F192" s="233"/>
      <c r="G192" s="233"/>
      <c r="H192" s="233"/>
      <c r="I192" s="233"/>
      <c r="J192" s="234">
        <f>SUM(J161:J191)</f>
        <v>2174.7688</v>
      </c>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c r="EV192" s="103"/>
      <c r="EW192" s="103"/>
      <c r="EX192" s="103"/>
      <c r="EY192" s="103"/>
      <c r="EZ192" s="103"/>
      <c r="FA192" s="103"/>
      <c r="FB192" s="103"/>
      <c r="FC192" s="103"/>
      <c r="FD192" s="103"/>
      <c r="FE192" s="103"/>
      <c r="FF192" s="103"/>
      <c r="FG192" s="103"/>
      <c r="FH192" s="103"/>
      <c r="FI192" s="103"/>
      <c r="FJ192" s="103"/>
      <c r="FK192" s="103"/>
      <c r="FL192" s="103"/>
      <c r="FM192" s="103"/>
      <c r="FN192" s="103"/>
      <c r="FO192" s="103"/>
      <c r="FP192" s="103"/>
      <c r="FQ192" s="103"/>
      <c r="FR192" s="103"/>
      <c r="FS192" s="103"/>
      <c r="FT192" s="103"/>
      <c r="FU192" s="103"/>
      <c r="FV192" s="103"/>
      <c r="FW192" s="103"/>
      <c r="FX192" s="103"/>
      <c r="FY192" s="103"/>
      <c r="FZ192" s="103"/>
      <c r="GA192" s="103"/>
      <c r="GB192" s="103"/>
      <c r="GC192" s="103"/>
      <c r="GD192" s="103"/>
      <c r="GE192" s="103"/>
      <c r="GF192" s="103"/>
      <c r="GG192" s="103"/>
      <c r="GH192" s="103"/>
      <c r="GI192" s="103"/>
      <c r="GJ192" s="103"/>
      <c r="GK192" s="103"/>
      <c r="GL192" s="103"/>
      <c r="GM192" s="103"/>
      <c r="GN192" s="103"/>
      <c r="GO192" s="103"/>
      <c r="GP192" s="103"/>
      <c r="GQ192" s="103"/>
      <c r="GR192" s="103"/>
      <c r="GS192" s="103"/>
      <c r="GT192" s="103"/>
      <c r="GU192" s="103"/>
      <c r="GV192" s="103"/>
      <c r="GW192" s="103"/>
      <c r="GX192" s="103"/>
      <c r="GY192" s="103"/>
      <c r="GZ192" s="103"/>
      <c r="HA192" s="103"/>
      <c r="HB192" s="103"/>
      <c r="HC192" s="103"/>
      <c r="HD192" s="103"/>
      <c r="HE192" s="103"/>
      <c r="HF192" s="103"/>
      <c r="HG192" s="103"/>
      <c r="HH192" s="103"/>
      <c r="HI192" s="103"/>
      <c r="HJ192" s="103"/>
      <c r="HK192" s="103"/>
      <c r="HL192" s="103"/>
      <c r="HM192" s="103"/>
      <c r="HN192" s="103"/>
      <c r="HO192" s="103"/>
      <c r="HP192" s="103"/>
      <c r="HQ192" s="103"/>
      <c r="HR192" s="103"/>
      <c r="HS192" s="103"/>
      <c r="HT192" s="103"/>
      <c r="HU192" s="103"/>
      <c r="HV192" s="103"/>
      <c r="HW192" s="103"/>
      <c r="HX192" s="103"/>
      <c r="HY192" s="103"/>
      <c r="HZ192" s="103"/>
      <c r="IA192" s="103"/>
      <c r="IB192" s="103"/>
      <c r="IC192" s="103"/>
      <c r="ID192" s="103"/>
      <c r="IE192" s="103"/>
      <c r="IF192" s="103"/>
      <c r="IG192" s="103"/>
      <c r="IH192" s="103"/>
      <c r="II192" s="103"/>
      <c r="IJ192" s="103"/>
      <c r="IK192" s="103"/>
      <c r="IL192" s="103"/>
      <c r="IM192" s="103"/>
      <c r="IN192" s="103"/>
      <c r="IO192" s="103"/>
      <c r="IP192" s="103"/>
      <c r="IQ192" s="103"/>
      <c r="IR192" s="103"/>
      <c r="IS192" s="103"/>
    </row>
    <row r="193" s="9" customFormat="1" spans="1:10">
      <c r="A193" s="96"/>
      <c r="I193" s="7"/>
      <c r="J193" s="10"/>
    </row>
    <row r="194" s="9" customFormat="1" spans="9:10">
      <c r="I194" s="7"/>
      <c r="J194" s="10"/>
    </row>
    <row r="195" s="9" customFormat="1" spans="9:10">
      <c r="I195" s="7"/>
      <c r="J195" s="10"/>
    </row>
    <row r="196" s="9" customFormat="1" spans="9:10">
      <c r="I196" s="7"/>
      <c r="J196" s="10"/>
    </row>
    <row r="197" s="9" customFormat="1" spans="9:10">
      <c r="I197" s="7"/>
      <c r="J197" s="10"/>
    </row>
    <row r="198" s="9" customFormat="1" spans="9:10">
      <c r="I198" s="7"/>
      <c r="J198" s="10"/>
    </row>
    <row r="199" s="9" customFormat="1" spans="9:10">
      <c r="I199" s="7"/>
      <c r="J199" s="10"/>
    </row>
    <row r="200" s="9" customFormat="1" spans="9:10">
      <c r="I200" s="7"/>
      <c r="J200" s="10"/>
    </row>
    <row r="201" s="9" customFormat="1" spans="9:10">
      <c r="I201" s="7"/>
      <c r="J201" s="10"/>
    </row>
    <row r="202" s="9" customFormat="1" spans="9:10">
      <c r="I202" s="7"/>
      <c r="J202" s="10"/>
    </row>
    <row r="203" s="9" customFormat="1" spans="9:10">
      <c r="I203" s="7"/>
      <c r="J203" s="10"/>
    </row>
    <row r="204" s="9" customFormat="1" spans="9:10">
      <c r="I204" s="7"/>
      <c r="J204" s="10"/>
    </row>
    <row r="205" s="9" customFormat="1" spans="9:10">
      <c r="I205" s="7"/>
      <c r="J205" s="10"/>
    </row>
    <row r="206" s="9" customFormat="1" spans="9:10">
      <c r="I206" s="7"/>
      <c r="J206" s="10"/>
    </row>
    <row r="207" s="9" customFormat="1" spans="9:10">
      <c r="I207" s="7"/>
      <c r="J207" s="10"/>
    </row>
    <row r="208" s="9" customFormat="1" spans="9:10">
      <c r="I208" s="7"/>
      <c r="J208" s="10"/>
    </row>
    <row r="209" s="9" customFormat="1" spans="9:10">
      <c r="I209" s="7"/>
      <c r="J209" s="10"/>
    </row>
    <row r="210" s="9" customFormat="1" spans="9:10">
      <c r="I210" s="7"/>
      <c r="J210" s="10"/>
    </row>
    <row r="211" s="9" customFormat="1" spans="9:10">
      <c r="I211" s="7"/>
      <c r="J211" s="10"/>
    </row>
    <row r="212" s="9" customFormat="1" spans="9:10">
      <c r="I212" s="7"/>
      <c r="J212" s="10"/>
    </row>
    <row r="213" s="9" customFormat="1" spans="9:10">
      <c r="I213" s="7"/>
      <c r="J213" s="10"/>
    </row>
    <row r="214" s="9" customFormat="1" spans="9:10">
      <c r="I214" s="7"/>
      <c r="J214" s="10"/>
    </row>
    <row r="215" s="9" customFormat="1" spans="9:10">
      <c r="I215" s="7"/>
      <c r="J215" s="10"/>
    </row>
    <row r="216" s="9" customFormat="1" spans="9:10">
      <c r="I216" s="7"/>
      <c r="J216" s="10"/>
    </row>
    <row r="217" s="9" customFormat="1" spans="9:10">
      <c r="I217" s="7"/>
      <c r="J217" s="10"/>
    </row>
    <row r="218" s="9" customFormat="1" spans="9:10">
      <c r="I218" s="7"/>
      <c r="J218" s="10"/>
    </row>
    <row r="219" s="9" customFormat="1" spans="9:10">
      <c r="I219" s="7"/>
      <c r="J219" s="10"/>
    </row>
    <row r="220" s="9" customFormat="1" spans="9:10">
      <c r="I220" s="7"/>
      <c r="J220" s="10"/>
    </row>
    <row r="221" s="9" customFormat="1" spans="9:10">
      <c r="I221" s="7"/>
      <c r="J221" s="10"/>
    </row>
    <row r="222" s="9" customFormat="1" spans="9:10">
      <c r="I222" s="7"/>
      <c r="J222" s="10"/>
    </row>
    <row r="223" s="9" customFormat="1" spans="9:10">
      <c r="I223" s="7"/>
      <c r="J223" s="10"/>
    </row>
    <row r="224" s="9" customFormat="1" spans="9:10">
      <c r="I224" s="7"/>
      <c r="J224" s="10"/>
    </row>
    <row r="225" s="9" customFormat="1" spans="9:10">
      <c r="I225" s="7"/>
      <c r="J225" s="10"/>
    </row>
    <row r="226" s="9" customFormat="1" spans="9:10">
      <c r="I226" s="7"/>
      <c r="J226" s="10"/>
    </row>
    <row r="227" s="9" customFormat="1" spans="9:10">
      <c r="I227" s="7"/>
      <c r="J227" s="10"/>
    </row>
    <row r="228" s="9" customFormat="1" spans="9:10">
      <c r="I228" s="7"/>
      <c r="J228" s="10"/>
    </row>
    <row r="229" s="9" customFormat="1" spans="9:10">
      <c r="I229" s="7"/>
      <c r="J229" s="10"/>
    </row>
    <row r="230" s="9" customFormat="1" spans="9:10">
      <c r="I230" s="7"/>
      <c r="J230" s="10"/>
    </row>
    <row r="231" s="9" customFormat="1" spans="9:10">
      <c r="I231" s="7"/>
      <c r="J231" s="10"/>
    </row>
    <row r="232" s="9" customFormat="1" spans="9:10">
      <c r="I232" s="7"/>
      <c r="J232" s="10"/>
    </row>
    <row r="233" s="9" customFormat="1" spans="9:10">
      <c r="I233" s="7"/>
      <c r="J233" s="10"/>
    </row>
    <row r="234" s="9" customFormat="1" spans="9:10">
      <c r="I234" s="7"/>
      <c r="J234" s="10"/>
    </row>
    <row r="235" s="9" customFormat="1" spans="9:10">
      <c r="I235" s="7"/>
      <c r="J235" s="10"/>
    </row>
    <row r="236" s="9" customFormat="1" spans="9:10">
      <c r="I236" s="7"/>
      <c r="J236" s="10"/>
    </row>
    <row r="237" s="9" customFormat="1" spans="9:10">
      <c r="I237" s="7"/>
      <c r="J237" s="10"/>
    </row>
    <row r="238" s="9" customFormat="1" spans="9:10">
      <c r="I238" s="7"/>
      <c r="J238" s="10"/>
    </row>
    <row r="239" s="9" customFormat="1" spans="9:10">
      <c r="I239" s="7"/>
      <c r="J239" s="10"/>
    </row>
    <row r="240" s="9" customFormat="1" spans="9:10">
      <c r="I240" s="7"/>
      <c r="J240" s="10"/>
    </row>
    <row r="241" s="9" customFormat="1" spans="9:10">
      <c r="I241" s="7"/>
      <c r="J241" s="10"/>
    </row>
    <row r="242" s="9" customFormat="1" spans="9:10">
      <c r="I242" s="7"/>
      <c r="J242" s="10"/>
    </row>
    <row r="243" s="9" customFormat="1" spans="9:10">
      <c r="I243" s="7"/>
      <c r="J243" s="10"/>
    </row>
    <row r="244" s="9" customFormat="1" spans="9:10">
      <c r="I244" s="7"/>
      <c r="J244" s="10"/>
    </row>
    <row r="245" s="9" customFormat="1" spans="9:10">
      <c r="I245" s="7"/>
      <c r="J245" s="10"/>
    </row>
  </sheetData>
  <mergeCells count="167">
    <mergeCell ref="A1:B1"/>
    <mergeCell ref="A2:J2"/>
    <mergeCell ref="G3:H3"/>
    <mergeCell ref="I4:J4"/>
    <mergeCell ref="B6:D6"/>
    <mergeCell ref="B11:C11"/>
    <mergeCell ref="B13:C13"/>
    <mergeCell ref="B15:C15"/>
    <mergeCell ref="B35:C35"/>
    <mergeCell ref="B43:C43"/>
    <mergeCell ref="B55:C55"/>
    <mergeCell ref="B67:C67"/>
    <mergeCell ref="B76:C76"/>
    <mergeCell ref="B90:C90"/>
    <mergeCell ref="B103:C103"/>
    <mergeCell ref="B111:C111"/>
    <mergeCell ref="B132:C132"/>
    <mergeCell ref="B160:C160"/>
    <mergeCell ref="B192:C192"/>
    <mergeCell ref="A4:A5"/>
    <mergeCell ref="A8:A10"/>
    <mergeCell ref="A17:A18"/>
    <mergeCell ref="A36:A38"/>
    <mergeCell ref="A58:A59"/>
    <mergeCell ref="A64:A66"/>
    <mergeCell ref="A70:A71"/>
    <mergeCell ref="A104:A105"/>
    <mergeCell ref="A106:A107"/>
    <mergeCell ref="A122:A123"/>
    <mergeCell ref="A125:A126"/>
    <mergeCell ref="A157:A158"/>
    <mergeCell ref="A161:A163"/>
    <mergeCell ref="A166:A167"/>
    <mergeCell ref="A172:A173"/>
    <mergeCell ref="A175:A176"/>
    <mergeCell ref="B4:B5"/>
    <mergeCell ref="B7:B10"/>
    <mergeCell ref="B16:B34"/>
    <mergeCell ref="B36:B42"/>
    <mergeCell ref="B44:B54"/>
    <mergeCell ref="B56:B66"/>
    <mergeCell ref="B68:B75"/>
    <mergeCell ref="B77:B89"/>
    <mergeCell ref="B91:B102"/>
    <mergeCell ref="B104:B110"/>
    <mergeCell ref="B112:B131"/>
    <mergeCell ref="B133:B159"/>
    <mergeCell ref="B161:B191"/>
    <mergeCell ref="C4:C5"/>
    <mergeCell ref="C7:C10"/>
    <mergeCell ref="C16:C34"/>
    <mergeCell ref="C36:C42"/>
    <mergeCell ref="C44:C54"/>
    <mergeCell ref="C56:C66"/>
    <mergeCell ref="C68:C75"/>
    <mergeCell ref="C77:C89"/>
    <mergeCell ref="C91:C102"/>
    <mergeCell ref="C104:C110"/>
    <mergeCell ref="C133:C159"/>
    <mergeCell ref="C161:C169"/>
    <mergeCell ref="C170:C174"/>
    <mergeCell ref="C175:C176"/>
    <mergeCell ref="C177:C188"/>
    <mergeCell ref="C189:C191"/>
    <mergeCell ref="D4:D5"/>
    <mergeCell ref="D8:D10"/>
    <mergeCell ref="D17:D18"/>
    <mergeCell ref="D36:D38"/>
    <mergeCell ref="D58:D59"/>
    <mergeCell ref="D64:D66"/>
    <mergeCell ref="D70:D71"/>
    <mergeCell ref="D104:D105"/>
    <mergeCell ref="D106:D107"/>
    <mergeCell ref="D122:D123"/>
    <mergeCell ref="D125:D126"/>
    <mergeCell ref="D157:D158"/>
    <mergeCell ref="D161:D163"/>
    <mergeCell ref="D166:D167"/>
    <mergeCell ref="D172:D173"/>
    <mergeCell ref="D175:D176"/>
    <mergeCell ref="E4:E5"/>
    <mergeCell ref="E8:E10"/>
    <mergeCell ref="E17:E18"/>
    <mergeCell ref="E36:E38"/>
    <mergeCell ref="E70:E71"/>
    <mergeCell ref="E104:E105"/>
    <mergeCell ref="E106:E107"/>
    <mergeCell ref="E122:E123"/>
    <mergeCell ref="E125:E126"/>
    <mergeCell ref="E157:E158"/>
    <mergeCell ref="E161:E163"/>
    <mergeCell ref="E166:E167"/>
    <mergeCell ref="E172:E173"/>
    <mergeCell ref="E175:E176"/>
    <mergeCell ref="F4:F5"/>
    <mergeCell ref="F8:F10"/>
    <mergeCell ref="F36:F38"/>
    <mergeCell ref="F58:F59"/>
    <mergeCell ref="F70:F71"/>
    <mergeCell ref="F104:F105"/>
    <mergeCell ref="F106:F107"/>
    <mergeCell ref="F122:F123"/>
    <mergeCell ref="F125:F126"/>
    <mergeCell ref="F157:F158"/>
    <mergeCell ref="F161:F163"/>
    <mergeCell ref="F166:F167"/>
    <mergeCell ref="F172:F173"/>
    <mergeCell ref="F175:F176"/>
    <mergeCell ref="G4:G5"/>
    <mergeCell ref="G8:G10"/>
    <mergeCell ref="G36:G37"/>
    <mergeCell ref="G70:G71"/>
    <mergeCell ref="G104:G105"/>
    <mergeCell ref="G106:G107"/>
    <mergeCell ref="G116:G117"/>
    <mergeCell ref="G119:G120"/>
    <mergeCell ref="G122:G123"/>
    <mergeCell ref="G125:G126"/>
    <mergeCell ref="G157:G158"/>
    <mergeCell ref="G161:G163"/>
    <mergeCell ref="G166:G167"/>
    <mergeCell ref="G172:G173"/>
    <mergeCell ref="G175:G176"/>
    <mergeCell ref="H4:H5"/>
    <mergeCell ref="H8:H10"/>
    <mergeCell ref="H70:H71"/>
    <mergeCell ref="H116:H117"/>
    <mergeCell ref="H119:H120"/>
    <mergeCell ref="H122:H123"/>
    <mergeCell ref="H125:H126"/>
    <mergeCell ref="H157:H158"/>
    <mergeCell ref="H161:H163"/>
    <mergeCell ref="H166:H167"/>
    <mergeCell ref="H172:H173"/>
    <mergeCell ref="H175:H176"/>
    <mergeCell ref="I16:I17"/>
    <mergeCell ref="I18:I29"/>
    <mergeCell ref="I30:I32"/>
    <mergeCell ref="I39:I40"/>
    <mergeCell ref="I45:I47"/>
    <mergeCell ref="I50:I52"/>
    <mergeCell ref="I53:I54"/>
    <mergeCell ref="I59:I60"/>
    <mergeCell ref="I62:I63"/>
    <mergeCell ref="I65:I66"/>
    <mergeCell ref="I68:I70"/>
    <mergeCell ref="I71:I72"/>
    <mergeCell ref="I77:I82"/>
    <mergeCell ref="I83:I88"/>
    <mergeCell ref="I91:I94"/>
    <mergeCell ref="I95:I98"/>
    <mergeCell ref="I99:I101"/>
    <mergeCell ref="I114:I117"/>
    <mergeCell ref="I118:I119"/>
    <mergeCell ref="I120:I121"/>
    <mergeCell ref="I123:I124"/>
    <mergeCell ref="I126:I129"/>
    <mergeCell ref="I133:I142"/>
    <mergeCell ref="I143:I147"/>
    <mergeCell ref="I148:I150"/>
    <mergeCell ref="I151:I154"/>
    <mergeCell ref="I155:I158"/>
    <mergeCell ref="I177:I178"/>
    <mergeCell ref="I179:I188"/>
    <mergeCell ref="J116:J117"/>
    <mergeCell ref="O116:O117"/>
    <mergeCell ref="O119:O120"/>
  </mergeCells>
  <pageMargins left="0.354166666666667" right="0.0388888888888889" top="0.511805555555556" bottom="0.511805555555556" header="0.297916666666667" footer="0.275"/>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182"/>
  <sheetViews>
    <sheetView tabSelected="1" workbookViewId="0">
      <pane ySplit="5" topLeftCell="A16" activePane="bottomLeft" state="frozen"/>
      <selection/>
      <selection pane="bottomLeft" activeCell="L14" sqref="L14"/>
    </sheetView>
  </sheetViews>
  <sheetFormatPr defaultColWidth="9" defaultRowHeight="12"/>
  <cols>
    <col min="1" max="1" width="5.25" style="9" customWidth="1"/>
    <col min="2" max="2" width="5.875" style="9" customWidth="1"/>
    <col min="3" max="3" width="6.875" style="9" customWidth="1"/>
    <col min="4" max="4" width="11.5416666666667" style="9" customWidth="1"/>
    <col min="5" max="5" width="9.375" style="9" customWidth="1"/>
    <col min="6" max="6" width="12.7916666666667" style="9" customWidth="1"/>
    <col min="7" max="7" width="7.55833333333333" style="10" customWidth="1"/>
    <col min="8" max="8" width="19.6083333333333" style="3" customWidth="1"/>
    <col min="9" max="9" width="10.75" style="7" customWidth="1"/>
    <col min="10" max="10" width="10.375" style="11" customWidth="1"/>
    <col min="11" max="16383" width="9" style="3"/>
  </cols>
  <sheetData>
    <row r="1" s="1" customFormat="1" ht="20" customHeight="1" spans="1:250">
      <c r="A1" s="12" t="s">
        <v>727</v>
      </c>
      <c r="B1" s="12"/>
      <c r="C1" s="13"/>
      <c r="D1" s="13"/>
      <c r="E1" s="13"/>
      <c r="F1" s="13"/>
      <c r="G1" s="14"/>
      <c r="H1" s="15"/>
      <c r="I1" s="13"/>
      <c r="J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2" customFormat="1" ht="21.75" customHeight="1" spans="1:250">
      <c r="A2" s="16" t="s">
        <v>728</v>
      </c>
      <c r="B2" s="16"/>
      <c r="C2" s="16"/>
      <c r="D2" s="16"/>
      <c r="E2" s="16"/>
      <c r="F2" s="16"/>
      <c r="G2" s="16"/>
      <c r="H2" s="16"/>
      <c r="I2" s="16"/>
      <c r="J2" s="35"/>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row>
    <row r="3" s="3" customFormat="1" ht="24" customHeight="1" spans="1:250">
      <c r="A3" s="17"/>
      <c r="B3" s="17"/>
      <c r="C3" s="17"/>
      <c r="D3" s="17"/>
      <c r="E3" s="17"/>
      <c r="F3" s="17"/>
      <c r="G3" s="18"/>
      <c r="H3" s="19"/>
      <c r="I3" s="17"/>
      <c r="J3" s="37" t="s">
        <v>2</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4" customFormat="1" ht="19" customHeight="1" spans="1:251">
      <c r="A4" s="20" t="s">
        <v>3</v>
      </c>
      <c r="B4" s="21" t="s">
        <v>19</v>
      </c>
      <c r="C4" s="21" t="s">
        <v>20</v>
      </c>
      <c r="D4" s="20" t="s">
        <v>21</v>
      </c>
      <c r="E4" s="22" t="s">
        <v>22</v>
      </c>
      <c r="F4" s="22" t="s">
        <v>23</v>
      </c>
      <c r="G4" s="22" t="s">
        <v>24</v>
      </c>
      <c r="H4" s="23" t="s">
        <v>25</v>
      </c>
      <c r="I4" s="20" t="s">
        <v>26</v>
      </c>
      <c r="J4" s="38"/>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row>
    <row r="5" s="4" customFormat="1" ht="20" customHeight="1" spans="1:251">
      <c r="A5" s="20"/>
      <c r="B5" s="20"/>
      <c r="C5" s="20"/>
      <c r="D5" s="20"/>
      <c r="E5" s="22"/>
      <c r="F5" s="22"/>
      <c r="G5" s="22"/>
      <c r="H5" s="23"/>
      <c r="I5" s="20" t="s">
        <v>27</v>
      </c>
      <c r="J5" s="38" t="s">
        <v>28</v>
      </c>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3" customFormat="1" ht="27" customHeight="1" spans="1:250">
      <c r="A6" s="24"/>
      <c r="B6" s="24" t="s">
        <v>7</v>
      </c>
      <c r="C6" s="24"/>
      <c r="D6" s="24"/>
      <c r="E6" s="24"/>
      <c r="F6" s="24"/>
      <c r="G6" s="25"/>
      <c r="H6" s="26"/>
      <c r="I6" s="24"/>
      <c r="J6" s="25">
        <f>SUM(J13,J28,J31,J35,J42,J50,J62,J67,J78,J83,J90,J98,J106,J109,J115,J125,J132,J145,J164)</f>
        <v>11310.035383</v>
      </c>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row>
    <row r="7" s="4" customFormat="1" ht="24" customHeight="1" spans="1:252">
      <c r="A7" s="20">
        <v>1</v>
      </c>
      <c r="B7" s="27" t="s">
        <v>729</v>
      </c>
      <c r="C7" s="28" t="s">
        <v>730</v>
      </c>
      <c r="D7" s="27" t="s">
        <v>731</v>
      </c>
      <c r="E7" s="27" t="s">
        <v>732</v>
      </c>
      <c r="F7" s="27" t="s">
        <v>733</v>
      </c>
      <c r="G7" s="27" t="s">
        <v>734</v>
      </c>
      <c r="H7" s="27" t="s">
        <v>735</v>
      </c>
      <c r="I7" s="27" t="s">
        <v>736</v>
      </c>
      <c r="J7" s="41">
        <v>98</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4" customFormat="1" ht="24" customHeight="1" spans="1:252">
      <c r="A8" s="20">
        <v>2</v>
      </c>
      <c r="B8" s="27"/>
      <c r="C8" s="28"/>
      <c r="D8" s="29" t="s">
        <v>737</v>
      </c>
      <c r="E8" s="29" t="s">
        <v>738</v>
      </c>
      <c r="F8" s="27" t="s">
        <v>733</v>
      </c>
      <c r="G8" s="27" t="s">
        <v>739</v>
      </c>
      <c r="H8" s="27"/>
      <c r="I8" s="28"/>
      <c r="J8" s="42">
        <v>98</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4" customFormat="1" ht="24" customHeight="1" spans="1:252">
      <c r="A9" s="20">
        <v>3</v>
      </c>
      <c r="B9" s="27"/>
      <c r="C9" s="28"/>
      <c r="D9" s="30" t="s">
        <v>740</v>
      </c>
      <c r="E9" s="30" t="s">
        <v>741</v>
      </c>
      <c r="F9" s="27" t="s">
        <v>733</v>
      </c>
      <c r="G9" s="27" t="s">
        <v>742</v>
      </c>
      <c r="H9" s="27"/>
      <c r="I9" s="28"/>
      <c r="J9" s="42">
        <v>98</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4" customFormat="1" ht="24" customHeight="1" spans="1:252">
      <c r="A10" s="20">
        <v>4</v>
      </c>
      <c r="B10" s="27"/>
      <c r="C10" s="28"/>
      <c r="D10" s="27" t="s">
        <v>743</v>
      </c>
      <c r="E10" s="27"/>
      <c r="F10" s="28"/>
      <c r="G10" s="28"/>
      <c r="H10" s="28"/>
      <c r="I10" s="28"/>
      <c r="J10" s="41">
        <v>6</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row r="11" s="4" customFormat="1" ht="62" customHeight="1" spans="1:252">
      <c r="A11" s="20">
        <v>5</v>
      </c>
      <c r="B11" s="27"/>
      <c r="C11" s="28" t="s">
        <v>730</v>
      </c>
      <c r="D11" s="27" t="s">
        <v>744</v>
      </c>
      <c r="E11" s="27" t="s">
        <v>745</v>
      </c>
      <c r="F11" s="27" t="s">
        <v>746</v>
      </c>
      <c r="G11" s="27" t="s">
        <v>734</v>
      </c>
      <c r="H11" s="27" t="s">
        <v>747</v>
      </c>
      <c r="I11" s="27" t="s">
        <v>736</v>
      </c>
      <c r="J11" s="41">
        <v>150</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row>
    <row r="12" s="4" customFormat="1" ht="53" customHeight="1" spans="1:252">
      <c r="A12" s="20">
        <v>6</v>
      </c>
      <c r="B12" s="27"/>
      <c r="C12" s="28"/>
      <c r="D12" s="29" t="s">
        <v>748</v>
      </c>
      <c r="E12" s="29" t="s">
        <v>749</v>
      </c>
      <c r="F12" s="27" t="s">
        <v>750</v>
      </c>
      <c r="G12" s="27" t="s">
        <v>751</v>
      </c>
      <c r="H12" s="27"/>
      <c r="I12" s="28"/>
      <c r="J12" s="42">
        <v>50</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row>
    <row r="13" s="4" customFormat="1" ht="24" customHeight="1" spans="1:252">
      <c r="A13" s="20"/>
      <c r="B13" s="21" t="s">
        <v>752</v>
      </c>
      <c r="C13" s="21"/>
      <c r="D13" s="20"/>
      <c r="E13" s="20"/>
      <c r="F13" s="20"/>
      <c r="G13" s="20"/>
      <c r="H13" s="20"/>
      <c r="I13" s="20"/>
      <c r="J13" s="38">
        <f>SUM(J7:J12)</f>
        <v>500</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s="4" customFormat="1" ht="57" customHeight="1" spans="1:251">
      <c r="A14" s="20">
        <v>7</v>
      </c>
      <c r="B14" s="27" t="s">
        <v>729</v>
      </c>
      <c r="C14" s="28" t="s">
        <v>129</v>
      </c>
      <c r="D14" s="31" t="s">
        <v>753</v>
      </c>
      <c r="E14" s="31" t="s">
        <v>754</v>
      </c>
      <c r="F14" s="27" t="s">
        <v>755</v>
      </c>
      <c r="G14" s="28" t="s">
        <v>756</v>
      </c>
      <c r="H14" s="32" t="s">
        <v>757</v>
      </c>
      <c r="I14" s="27" t="s">
        <v>141</v>
      </c>
      <c r="J14" s="44">
        <v>88</v>
      </c>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row>
    <row r="15" s="4" customFormat="1" ht="60" customHeight="1" spans="1:251">
      <c r="A15" s="20">
        <v>8</v>
      </c>
      <c r="B15" s="27"/>
      <c r="C15" s="28"/>
      <c r="D15" s="31" t="s">
        <v>758</v>
      </c>
      <c r="E15" s="31" t="s">
        <v>759</v>
      </c>
      <c r="F15" s="27" t="s">
        <v>760</v>
      </c>
      <c r="G15" s="28" t="s">
        <v>756</v>
      </c>
      <c r="H15" s="32" t="s">
        <v>761</v>
      </c>
      <c r="I15" s="27"/>
      <c r="J15" s="44">
        <v>157</v>
      </c>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row>
    <row r="16" s="4" customFormat="1" ht="61" customHeight="1" spans="1:251">
      <c r="A16" s="20">
        <v>9</v>
      </c>
      <c r="B16" s="27"/>
      <c r="C16" s="28"/>
      <c r="D16" s="31" t="s">
        <v>762</v>
      </c>
      <c r="E16" s="31" t="s">
        <v>76</v>
      </c>
      <c r="F16" s="27" t="s">
        <v>763</v>
      </c>
      <c r="G16" s="28" t="s">
        <v>756</v>
      </c>
      <c r="H16" s="32" t="s">
        <v>764</v>
      </c>
      <c r="I16" s="27"/>
      <c r="J16" s="44">
        <v>55</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row>
    <row r="17" s="4" customFormat="1" ht="69" customHeight="1" spans="1:251">
      <c r="A17" s="20">
        <v>10</v>
      </c>
      <c r="B17" s="27"/>
      <c r="C17" s="28"/>
      <c r="D17" s="31" t="s">
        <v>765</v>
      </c>
      <c r="E17" s="31" t="s">
        <v>131</v>
      </c>
      <c r="F17" s="27" t="s">
        <v>766</v>
      </c>
      <c r="G17" s="27" t="s">
        <v>767</v>
      </c>
      <c r="H17" s="32" t="s">
        <v>768</v>
      </c>
      <c r="I17" s="27" t="s">
        <v>135</v>
      </c>
      <c r="J17" s="44">
        <v>89.54</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row>
    <row r="18" s="4" customFormat="1" ht="54" customHeight="1" spans="1:251">
      <c r="A18" s="20">
        <v>11</v>
      </c>
      <c r="B18" s="27"/>
      <c r="C18" s="28"/>
      <c r="D18" s="31" t="s">
        <v>769</v>
      </c>
      <c r="E18" s="31" t="s">
        <v>503</v>
      </c>
      <c r="F18" s="27" t="s">
        <v>766</v>
      </c>
      <c r="G18" s="27" t="s">
        <v>770</v>
      </c>
      <c r="H18" s="32" t="s">
        <v>768</v>
      </c>
      <c r="I18" s="27"/>
      <c r="J18" s="44">
        <v>89.54</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row>
    <row r="19" s="4" customFormat="1" ht="60" customHeight="1" spans="1:251">
      <c r="A19" s="20">
        <v>12</v>
      </c>
      <c r="B19" s="27"/>
      <c r="C19" s="28"/>
      <c r="D19" s="31" t="s">
        <v>771</v>
      </c>
      <c r="E19" s="31" t="s">
        <v>64</v>
      </c>
      <c r="F19" s="27" t="s">
        <v>772</v>
      </c>
      <c r="G19" s="27" t="s">
        <v>773</v>
      </c>
      <c r="H19" s="32" t="s">
        <v>774</v>
      </c>
      <c r="I19" s="27" t="s">
        <v>141</v>
      </c>
      <c r="J19" s="44">
        <v>149.71</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row>
    <row r="20" s="4" customFormat="1" ht="57" customHeight="1" spans="1:251">
      <c r="A20" s="20">
        <v>13</v>
      </c>
      <c r="B20" s="27"/>
      <c r="C20" s="28"/>
      <c r="D20" s="31" t="s">
        <v>775</v>
      </c>
      <c r="E20" s="31" t="s">
        <v>687</v>
      </c>
      <c r="F20" s="27" t="s">
        <v>776</v>
      </c>
      <c r="G20" s="27" t="s">
        <v>777</v>
      </c>
      <c r="H20" s="32" t="s">
        <v>778</v>
      </c>
      <c r="I20" s="31" t="s">
        <v>142</v>
      </c>
      <c r="J20" s="44">
        <v>82.11</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4" customFormat="1" ht="57" customHeight="1" spans="1:251">
      <c r="A21" s="20">
        <v>14</v>
      </c>
      <c r="B21" s="27"/>
      <c r="C21" s="28"/>
      <c r="D21" s="31" t="s">
        <v>779</v>
      </c>
      <c r="E21" s="31" t="s">
        <v>780</v>
      </c>
      <c r="F21" s="27" t="s">
        <v>781</v>
      </c>
      <c r="G21" s="27" t="s">
        <v>782</v>
      </c>
      <c r="H21" s="32" t="s">
        <v>783</v>
      </c>
      <c r="I21" s="31"/>
      <c r="J21" s="44">
        <v>149.8</v>
      </c>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row>
    <row r="22" s="4" customFormat="1" ht="49" customHeight="1" spans="1:251">
      <c r="A22" s="20">
        <v>15</v>
      </c>
      <c r="B22" s="27"/>
      <c r="C22" s="28"/>
      <c r="D22" s="31" t="s">
        <v>784</v>
      </c>
      <c r="E22" s="31" t="s">
        <v>289</v>
      </c>
      <c r="F22" s="27" t="s">
        <v>785</v>
      </c>
      <c r="G22" s="27" t="s">
        <v>786</v>
      </c>
      <c r="H22" s="32" t="s">
        <v>787</v>
      </c>
      <c r="I22" s="27" t="s">
        <v>141</v>
      </c>
      <c r="J22" s="44">
        <v>149.76</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row>
    <row r="23" s="4" customFormat="1" ht="29" customHeight="1" spans="1:251">
      <c r="A23" s="20"/>
      <c r="B23" s="27"/>
      <c r="C23" s="28"/>
      <c r="D23" s="31"/>
      <c r="E23" s="31"/>
      <c r="F23" s="27"/>
      <c r="G23" s="27"/>
      <c r="H23" s="32"/>
      <c r="I23" s="27" t="s">
        <v>135</v>
      </c>
      <c r="J23" s="41">
        <v>28</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row>
    <row r="24" s="4" customFormat="1" ht="36" customHeight="1" spans="1:251">
      <c r="A24" s="20">
        <v>16</v>
      </c>
      <c r="B24" s="27"/>
      <c r="C24" s="28"/>
      <c r="D24" s="31" t="s">
        <v>788</v>
      </c>
      <c r="E24" s="31" t="s">
        <v>789</v>
      </c>
      <c r="F24" s="27" t="s">
        <v>790</v>
      </c>
      <c r="G24" s="27" t="s">
        <v>791</v>
      </c>
      <c r="H24" s="32" t="s">
        <v>792</v>
      </c>
      <c r="I24" s="27"/>
      <c r="J24" s="41">
        <v>65</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row>
    <row r="25" s="4" customFormat="1" ht="21" customHeight="1" spans="1:251">
      <c r="A25" s="20"/>
      <c r="B25" s="27"/>
      <c r="C25" s="28"/>
      <c r="D25" s="31"/>
      <c r="E25" s="31"/>
      <c r="F25" s="27"/>
      <c r="G25" s="27"/>
      <c r="H25" s="32"/>
      <c r="I25" s="27" t="s">
        <v>142</v>
      </c>
      <c r="J25" s="44">
        <v>73.88</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row>
    <row r="26" s="4" customFormat="1" ht="57" customHeight="1" spans="1:251">
      <c r="A26" s="20">
        <v>17</v>
      </c>
      <c r="B26" s="27"/>
      <c r="C26" s="28"/>
      <c r="D26" s="31" t="s">
        <v>793</v>
      </c>
      <c r="E26" s="31" t="s">
        <v>607</v>
      </c>
      <c r="F26" s="27" t="s">
        <v>794</v>
      </c>
      <c r="G26" s="27" t="s">
        <v>123</v>
      </c>
      <c r="H26" s="32" t="s">
        <v>795</v>
      </c>
      <c r="I26" s="27"/>
      <c r="J26" s="44">
        <v>29.1</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row>
    <row r="27" s="4" customFormat="1" ht="61" customHeight="1" spans="1:251">
      <c r="A27" s="20">
        <v>18</v>
      </c>
      <c r="B27" s="27"/>
      <c r="C27" s="28"/>
      <c r="D27" s="31" t="s">
        <v>796</v>
      </c>
      <c r="E27" s="31" t="s">
        <v>797</v>
      </c>
      <c r="F27" s="27" t="s">
        <v>798</v>
      </c>
      <c r="G27" s="28" t="s">
        <v>756</v>
      </c>
      <c r="H27" s="32" t="s">
        <v>799</v>
      </c>
      <c r="I27" s="27" t="s">
        <v>141</v>
      </c>
      <c r="J27" s="44">
        <v>100</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row>
    <row r="28" s="4" customFormat="1" ht="24" customHeight="1" spans="1:251">
      <c r="A28" s="28"/>
      <c r="B28" s="21" t="s">
        <v>143</v>
      </c>
      <c r="C28" s="21"/>
      <c r="D28" s="20"/>
      <c r="E28" s="20"/>
      <c r="F28" s="20"/>
      <c r="G28" s="20"/>
      <c r="H28" s="20"/>
      <c r="I28" s="20"/>
      <c r="J28" s="38">
        <f>SUM(J14:J27)</f>
        <v>1306.44</v>
      </c>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row>
    <row r="29" s="4" customFormat="1" ht="56" customHeight="1" spans="1:251">
      <c r="A29" s="20">
        <v>19</v>
      </c>
      <c r="B29" s="27" t="s">
        <v>729</v>
      </c>
      <c r="C29" s="31" t="s">
        <v>800</v>
      </c>
      <c r="D29" s="27" t="s">
        <v>801</v>
      </c>
      <c r="E29" s="27" t="s">
        <v>64</v>
      </c>
      <c r="F29" s="27" t="s">
        <v>802</v>
      </c>
      <c r="G29" s="27" t="s">
        <v>674</v>
      </c>
      <c r="H29" s="27" t="s">
        <v>803</v>
      </c>
      <c r="I29" s="27" t="s">
        <v>68</v>
      </c>
      <c r="J29" s="46">
        <v>37.5</v>
      </c>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row>
    <row r="30" s="4" customFormat="1" ht="57" customHeight="1" spans="1:251">
      <c r="A30" s="20">
        <v>20</v>
      </c>
      <c r="B30" s="27"/>
      <c r="C30" s="31"/>
      <c r="D30" s="27" t="s">
        <v>804</v>
      </c>
      <c r="E30" s="27" t="s">
        <v>607</v>
      </c>
      <c r="F30" s="27" t="s">
        <v>805</v>
      </c>
      <c r="G30" s="27" t="s">
        <v>806</v>
      </c>
      <c r="H30" s="27" t="s">
        <v>807</v>
      </c>
      <c r="I30" s="27"/>
      <c r="J30" s="46">
        <v>97.6</v>
      </c>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row>
    <row r="31" s="4" customFormat="1" ht="24" customHeight="1" spans="1:251">
      <c r="A31" s="20"/>
      <c r="B31" s="21" t="s">
        <v>808</v>
      </c>
      <c r="C31" s="21"/>
      <c r="D31" s="20"/>
      <c r="E31" s="20"/>
      <c r="F31" s="20"/>
      <c r="G31" s="20"/>
      <c r="H31" s="20"/>
      <c r="I31" s="20"/>
      <c r="J31" s="38">
        <f>SUM(J29:J30)</f>
        <v>135.1</v>
      </c>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row>
    <row r="32" s="4" customFormat="1" ht="69" customHeight="1" spans="1:251">
      <c r="A32" s="20">
        <v>21</v>
      </c>
      <c r="B32" s="27" t="s">
        <v>809</v>
      </c>
      <c r="C32" s="28" t="s">
        <v>810</v>
      </c>
      <c r="D32" s="27" t="s">
        <v>811</v>
      </c>
      <c r="E32" s="27" t="s">
        <v>754</v>
      </c>
      <c r="F32" s="27" t="s">
        <v>812</v>
      </c>
      <c r="G32" s="27" t="s">
        <v>813</v>
      </c>
      <c r="H32" s="27" t="s">
        <v>814</v>
      </c>
      <c r="I32" s="31" t="s">
        <v>36</v>
      </c>
      <c r="J32" s="47">
        <v>4.05</v>
      </c>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row>
    <row r="33" s="4" customFormat="1" ht="45" customHeight="1" spans="1:251">
      <c r="A33" s="20">
        <v>22</v>
      </c>
      <c r="B33" s="28"/>
      <c r="C33" s="28"/>
      <c r="D33" s="27" t="s">
        <v>815</v>
      </c>
      <c r="E33" s="27" t="s">
        <v>64</v>
      </c>
      <c r="F33" s="27" t="s">
        <v>816</v>
      </c>
      <c r="G33" s="27" t="s">
        <v>817</v>
      </c>
      <c r="H33" s="33" t="s">
        <v>818</v>
      </c>
      <c r="I33" s="31"/>
      <c r="J33" s="47">
        <v>4.05</v>
      </c>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row>
    <row r="34" s="4" customFormat="1" ht="51" customHeight="1" spans="1:10">
      <c r="A34" s="20">
        <v>23</v>
      </c>
      <c r="B34" s="28"/>
      <c r="C34" s="28"/>
      <c r="D34" s="27" t="s">
        <v>819</v>
      </c>
      <c r="E34" s="27" t="s">
        <v>820</v>
      </c>
      <c r="F34" s="27" t="s">
        <v>821</v>
      </c>
      <c r="G34" s="27" t="s">
        <v>822</v>
      </c>
      <c r="H34" s="33" t="s">
        <v>823</v>
      </c>
      <c r="I34" s="31" t="s">
        <v>824</v>
      </c>
      <c r="J34" s="41">
        <v>20</v>
      </c>
    </row>
    <row r="35" s="4" customFormat="1" ht="38" customHeight="1" spans="1:10">
      <c r="A35" s="20"/>
      <c r="B35" s="21" t="s">
        <v>825</v>
      </c>
      <c r="C35" s="21"/>
      <c r="D35" s="20"/>
      <c r="E35" s="20"/>
      <c r="F35" s="20"/>
      <c r="G35" s="20"/>
      <c r="H35" s="20"/>
      <c r="I35" s="20"/>
      <c r="J35" s="38">
        <f>SUM(J32:J34)</f>
        <v>28.1</v>
      </c>
    </row>
    <row r="36" s="4" customFormat="1" ht="36" customHeight="1" spans="1:10">
      <c r="A36" s="20">
        <v>24</v>
      </c>
      <c r="B36" s="27" t="s">
        <v>729</v>
      </c>
      <c r="C36" s="27" t="s">
        <v>826</v>
      </c>
      <c r="D36" s="27" t="s">
        <v>827</v>
      </c>
      <c r="E36" s="27" t="s">
        <v>754</v>
      </c>
      <c r="F36" s="27" t="s">
        <v>828</v>
      </c>
      <c r="G36" s="27" t="s">
        <v>829</v>
      </c>
      <c r="H36" s="32" t="s">
        <v>830</v>
      </c>
      <c r="I36" s="27" t="s">
        <v>831</v>
      </c>
      <c r="J36" s="41">
        <v>4.5</v>
      </c>
    </row>
    <row r="37" s="4" customFormat="1" ht="36" customHeight="1" spans="1:10">
      <c r="A37" s="20">
        <v>25</v>
      </c>
      <c r="B37" s="28"/>
      <c r="C37" s="27"/>
      <c r="D37" s="27" t="s">
        <v>832</v>
      </c>
      <c r="E37" s="27" t="s">
        <v>64</v>
      </c>
      <c r="F37" s="27" t="s">
        <v>828</v>
      </c>
      <c r="G37" s="27" t="s">
        <v>833</v>
      </c>
      <c r="H37" s="32" t="s">
        <v>830</v>
      </c>
      <c r="I37" s="28"/>
      <c r="J37" s="41">
        <v>4.5</v>
      </c>
    </row>
    <row r="38" s="4" customFormat="1" ht="36" customHeight="1" spans="1:10">
      <c r="A38" s="20">
        <v>26</v>
      </c>
      <c r="B38" s="28"/>
      <c r="C38" s="27"/>
      <c r="D38" s="27" t="s">
        <v>834</v>
      </c>
      <c r="E38" s="27" t="s">
        <v>72</v>
      </c>
      <c r="F38" s="27" t="s">
        <v>828</v>
      </c>
      <c r="G38" s="27" t="s">
        <v>835</v>
      </c>
      <c r="H38" s="32" t="s">
        <v>836</v>
      </c>
      <c r="I38" s="28"/>
      <c r="J38" s="41">
        <v>4.5</v>
      </c>
    </row>
    <row r="39" s="4" customFormat="1" ht="36" customHeight="1" spans="1:10">
      <c r="A39" s="20">
        <v>27</v>
      </c>
      <c r="B39" s="28"/>
      <c r="C39" s="27"/>
      <c r="D39" s="27" t="s">
        <v>837</v>
      </c>
      <c r="E39" s="27" t="s">
        <v>607</v>
      </c>
      <c r="F39" s="27" t="s">
        <v>828</v>
      </c>
      <c r="G39" s="27" t="s">
        <v>838</v>
      </c>
      <c r="H39" s="32" t="s">
        <v>836</v>
      </c>
      <c r="I39" s="28"/>
      <c r="J39" s="41">
        <v>4.5</v>
      </c>
    </row>
    <row r="40" s="4" customFormat="1" ht="36" customHeight="1" spans="1:10">
      <c r="A40" s="20">
        <v>28</v>
      </c>
      <c r="B40" s="28"/>
      <c r="C40" s="27"/>
      <c r="D40" s="27" t="s">
        <v>839</v>
      </c>
      <c r="E40" s="27" t="s">
        <v>76</v>
      </c>
      <c r="F40" s="27" t="s">
        <v>840</v>
      </c>
      <c r="G40" s="27" t="s">
        <v>841</v>
      </c>
      <c r="H40" s="32" t="s">
        <v>842</v>
      </c>
      <c r="I40" s="28"/>
      <c r="J40" s="41">
        <v>4.5</v>
      </c>
    </row>
    <row r="41" s="4" customFormat="1" ht="36" customHeight="1" spans="1:10">
      <c r="A41" s="20">
        <v>29</v>
      </c>
      <c r="B41" s="28"/>
      <c r="C41" s="27"/>
      <c r="D41" s="27" t="s">
        <v>843</v>
      </c>
      <c r="E41" s="27" t="s">
        <v>80</v>
      </c>
      <c r="F41" s="27" t="s">
        <v>828</v>
      </c>
      <c r="G41" s="27" t="s">
        <v>844</v>
      </c>
      <c r="H41" s="32" t="s">
        <v>842</v>
      </c>
      <c r="I41" s="28"/>
      <c r="J41" s="41">
        <v>4.5</v>
      </c>
    </row>
    <row r="42" s="4" customFormat="1" ht="24" customHeight="1" spans="1:10">
      <c r="A42" s="28"/>
      <c r="B42" s="21" t="s">
        <v>845</v>
      </c>
      <c r="C42" s="21"/>
      <c r="D42" s="20"/>
      <c r="E42" s="20"/>
      <c r="F42" s="20"/>
      <c r="G42" s="20"/>
      <c r="H42" s="20"/>
      <c r="I42" s="20"/>
      <c r="J42" s="38">
        <f>SUM(J36:J41)</f>
        <v>27</v>
      </c>
    </row>
    <row r="43" s="4" customFormat="1" ht="37" customHeight="1" spans="1:10">
      <c r="A43" s="20">
        <v>30</v>
      </c>
      <c r="B43" s="27" t="s">
        <v>729</v>
      </c>
      <c r="C43" s="27" t="s">
        <v>846</v>
      </c>
      <c r="D43" s="27" t="s">
        <v>847</v>
      </c>
      <c r="E43" s="27" t="s">
        <v>64</v>
      </c>
      <c r="F43" s="27" t="s">
        <v>848</v>
      </c>
      <c r="G43" s="27" t="s">
        <v>849</v>
      </c>
      <c r="H43" s="32" t="s">
        <v>850</v>
      </c>
      <c r="I43" s="27" t="s">
        <v>851</v>
      </c>
      <c r="J43" s="41">
        <v>24.7434</v>
      </c>
    </row>
    <row r="44" s="4" customFormat="1" ht="57" customHeight="1" spans="1:10">
      <c r="A44" s="20"/>
      <c r="B44" s="27"/>
      <c r="C44" s="27"/>
      <c r="D44" s="27"/>
      <c r="E44" s="27"/>
      <c r="F44" s="27"/>
      <c r="G44" s="27"/>
      <c r="H44" s="32"/>
      <c r="I44" s="27" t="s">
        <v>36</v>
      </c>
      <c r="J44" s="41">
        <v>77.2566</v>
      </c>
    </row>
    <row r="45" s="4" customFormat="1" ht="96" customHeight="1" spans="1:10">
      <c r="A45" s="20">
        <v>31</v>
      </c>
      <c r="B45" s="27"/>
      <c r="C45" s="27"/>
      <c r="D45" s="27" t="s">
        <v>852</v>
      </c>
      <c r="E45" s="27" t="s">
        <v>853</v>
      </c>
      <c r="F45" s="27" t="s">
        <v>848</v>
      </c>
      <c r="G45" s="27" t="s">
        <v>854</v>
      </c>
      <c r="H45" s="32" t="s">
        <v>855</v>
      </c>
      <c r="I45" s="27" t="s">
        <v>36</v>
      </c>
      <c r="J45" s="41">
        <v>816</v>
      </c>
    </row>
    <row r="46" s="4" customFormat="1" ht="84" customHeight="1" spans="1:10">
      <c r="A46" s="20">
        <v>32</v>
      </c>
      <c r="B46" s="27"/>
      <c r="C46" s="27"/>
      <c r="D46" s="27" t="s">
        <v>856</v>
      </c>
      <c r="E46" s="27" t="s">
        <v>80</v>
      </c>
      <c r="F46" s="27" t="s">
        <v>848</v>
      </c>
      <c r="G46" s="27" t="s">
        <v>857</v>
      </c>
      <c r="H46" s="32" t="s">
        <v>858</v>
      </c>
      <c r="I46" s="27"/>
      <c r="J46" s="41">
        <v>85</v>
      </c>
    </row>
    <row r="47" s="4" customFormat="1" ht="85" customHeight="1" spans="1:10">
      <c r="A47" s="20">
        <v>33</v>
      </c>
      <c r="B47" s="27"/>
      <c r="C47" s="27"/>
      <c r="D47" s="27" t="s">
        <v>859</v>
      </c>
      <c r="E47" s="27" t="s">
        <v>137</v>
      </c>
      <c r="F47" s="27" t="s">
        <v>860</v>
      </c>
      <c r="G47" s="27" t="s">
        <v>861</v>
      </c>
      <c r="H47" s="32" t="s">
        <v>862</v>
      </c>
      <c r="I47" s="27"/>
      <c r="J47" s="41">
        <v>31</v>
      </c>
    </row>
    <row r="48" s="4" customFormat="1" ht="85" customHeight="1" spans="1:10">
      <c r="A48" s="20">
        <v>34</v>
      </c>
      <c r="B48" s="27"/>
      <c r="C48" s="27"/>
      <c r="D48" s="27" t="s">
        <v>863</v>
      </c>
      <c r="E48" s="27" t="s">
        <v>864</v>
      </c>
      <c r="F48" s="27" t="s">
        <v>860</v>
      </c>
      <c r="G48" s="27" t="s">
        <v>865</v>
      </c>
      <c r="H48" s="32" t="s">
        <v>866</v>
      </c>
      <c r="I48" s="27"/>
      <c r="J48" s="41">
        <v>81</v>
      </c>
    </row>
    <row r="49" s="4" customFormat="1" ht="82" customHeight="1" spans="1:10">
      <c r="A49" s="20">
        <v>35</v>
      </c>
      <c r="B49" s="27"/>
      <c r="C49" s="27"/>
      <c r="D49" s="27" t="s">
        <v>867</v>
      </c>
      <c r="E49" s="27" t="s">
        <v>868</v>
      </c>
      <c r="F49" s="27" t="s">
        <v>848</v>
      </c>
      <c r="G49" s="27" t="s">
        <v>869</v>
      </c>
      <c r="H49" s="32" t="s">
        <v>870</v>
      </c>
      <c r="I49" s="27"/>
      <c r="J49" s="41">
        <v>65</v>
      </c>
    </row>
    <row r="50" s="4" customFormat="1" ht="25" customHeight="1" spans="1:10">
      <c r="A50" s="20"/>
      <c r="B50" s="21" t="s">
        <v>871</v>
      </c>
      <c r="C50" s="21"/>
      <c r="D50" s="20"/>
      <c r="E50" s="20"/>
      <c r="F50" s="20"/>
      <c r="G50" s="20"/>
      <c r="H50" s="20" t="s">
        <v>872</v>
      </c>
      <c r="I50" s="20"/>
      <c r="J50" s="38">
        <f>SUM(J43:J49)</f>
        <v>1180</v>
      </c>
    </row>
    <row r="51" s="4" customFormat="1" ht="45" customHeight="1" spans="1:10">
      <c r="A51" s="20">
        <v>36</v>
      </c>
      <c r="B51" s="27" t="s">
        <v>729</v>
      </c>
      <c r="C51" s="27" t="s">
        <v>873</v>
      </c>
      <c r="D51" s="27" t="s">
        <v>874</v>
      </c>
      <c r="E51" s="27" t="s">
        <v>738</v>
      </c>
      <c r="F51" s="34" t="s">
        <v>875</v>
      </c>
      <c r="G51" s="34" t="s">
        <v>876</v>
      </c>
      <c r="H51" s="34" t="s">
        <v>877</v>
      </c>
      <c r="I51" s="27" t="s">
        <v>878</v>
      </c>
      <c r="J51" s="48">
        <v>61.9</v>
      </c>
    </row>
    <row r="52" s="4" customFormat="1" ht="45" customHeight="1" spans="1:10">
      <c r="A52" s="20"/>
      <c r="B52" s="27"/>
      <c r="C52" s="27"/>
      <c r="D52" s="27"/>
      <c r="E52" s="27"/>
      <c r="F52" s="34"/>
      <c r="G52" s="34"/>
      <c r="H52" s="34" t="s">
        <v>879</v>
      </c>
      <c r="I52" s="27" t="s">
        <v>880</v>
      </c>
      <c r="J52" s="48">
        <v>28.9</v>
      </c>
    </row>
    <row r="53" s="4" customFormat="1" ht="42" customHeight="1" spans="1:10">
      <c r="A53" s="20">
        <v>37</v>
      </c>
      <c r="B53" s="27"/>
      <c r="C53" s="27"/>
      <c r="D53" s="27" t="s">
        <v>881</v>
      </c>
      <c r="E53" s="27" t="s">
        <v>882</v>
      </c>
      <c r="F53" s="34" t="s">
        <v>883</v>
      </c>
      <c r="G53" s="34" t="s">
        <v>884</v>
      </c>
      <c r="H53" s="34" t="s">
        <v>885</v>
      </c>
      <c r="I53" s="27" t="s">
        <v>886</v>
      </c>
      <c r="J53" s="48">
        <v>131.1</v>
      </c>
    </row>
    <row r="54" s="4" customFormat="1" ht="39" customHeight="1" spans="1:10">
      <c r="A54" s="20"/>
      <c r="B54" s="27"/>
      <c r="C54" s="27"/>
      <c r="D54" s="27"/>
      <c r="E54" s="27"/>
      <c r="F54" s="34"/>
      <c r="G54" s="34"/>
      <c r="H54" s="34" t="s">
        <v>887</v>
      </c>
      <c r="I54" s="27" t="s">
        <v>880</v>
      </c>
      <c r="J54" s="48">
        <v>0.9</v>
      </c>
    </row>
    <row r="55" s="4" customFormat="1" ht="42" customHeight="1" spans="1:10">
      <c r="A55" s="20">
        <v>38</v>
      </c>
      <c r="B55" s="27"/>
      <c r="C55" s="27"/>
      <c r="D55" s="27" t="s">
        <v>888</v>
      </c>
      <c r="E55" s="27" t="s">
        <v>889</v>
      </c>
      <c r="F55" s="34" t="s">
        <v>890</v>
      </c>
      <c r="G55" s="34" t="s">
        <v>891</v>
      </c>
      <c r="H55" s="34" t="s">
        <v>892</v>
      </c>
      <c r="I55" s="27" t="s">
        <v>886</v>
      </c>
      <c r="J55" s="48">
        <v>64.8</v>
      </c>
    </row>
    <row r="56" s="4" customFormat="1" ht="42" customHeight="1" spans="1:10">
      <c r="A56" s="20"/>
      <c r="B56" s="27"/>
      <c r="C56" s="27"/>
      <c r="D56" s="27"/>
      <c r="E56" s="27"/>
      <c r="F56" s="34"/>
      <c r="G56" s="34"/>
      <c r="H56" s="34" t="s">
        <v>893</v>
      </c>
      <c r="I56" s="27" t="s">
        <v>880</v>
      </c>
      <c r="J56" s="48">
        <v>4.1</v>
      </c>
    </row>
    <row r="57" s="4" customFormat="1" ht="42" customHeight="1" spans="1:10">
      <c r="A57" s="20">
        <v>39</v>
      </c>
      <c r="B57" s="27"/>
      <c r="C57" s="27"/>
      <c r="D57" s="27" t="s">
        <v>894</v>
      </c>
      <c r="E57" s="27" t="s">
        <v>895</v>
      </c>
      <c r="F57" s="34" t="s">
        <v>896</v>
      </c>
      <c r="G57" s="34" t="s">
        <v>897</v>
      </c>
      <c r="H57" s="34" t="s">
        <v>898</v>
      </c>
      <c r="I57" s="27" t="s">
        <v>886</v>
      </c>
      <c r="J57" s="48">
        <v>230.3</v>
      </c>
    </row>
    <row r="58" s="4" customFormat="1" ht="42" customHeight="1" spans="1:10">
      <c r="A58" s="20"/>
      <c r="B58" s="27"/>
      <c r="C58" s="27"/>
      <c r="D58" s="27"/>
      <c r="E58" s="27"/>
      <c r="F58" s="34"/>
      <c r="G58" s="34"/>
      <c r="H58" s="34" t="s">
        <v>899</v>
      </c>
      <c r="I58" s="27" t="s">
        <v>880</v>
      </c>
      <c r="J58" s="48">
        <v>26.2</v>
      </c>
    </row>
    <row r="59" s="4" customFormat="1" ht="48" customHeight="1" spans="1:10">
      <c r="A59" s="20">
        <v>40</v>
      </c>
      <c r="B59" s="27"/>
      <c r="C59" s="27"/>
      <c r="D59" s="27" t="s">
        <v>900</v>
      </c>
      <c r="E59" s="27" t="s">
        <v>901</v>
      </c>
      <c r="F59" s="27" t="s">
        <v>902</v>
      </c>
      <c r="G59" s="27" t="s">
        <v>903</v>
      </c>
      <c r="H59" s="27" t="s">
        <v>904</v>
      </c>
      <c r="I59" s="27" t="s">
        <v>905</v>
      </c>
      <c r="J59" s="48">
        <v>697.29</v>
      </c>
    </row>
    <row r="60" s="4" customFormat="1" ht="72" customHeight="1" spans="1:10">
      <c r="A60" s="20"/>
      <c r="B60" s="27"/>
      <c r="C60" s="27"/>
      <c r="D60" s="27"/>
      <c r="E60" s="27"/>
      <c r="F60" s="27"/>
      <c r="G60" s="27" t="s">
        <v>906</v>
      </c>
      <c r="H60" s="27" t="s">
        <v>907</v>
      </c>
      <c r="I60" s="27" t="s">
        <v>908</v>
      </c>
      <c r="J60" s="48">
        <v>1181</v>
      </c>
    </row>
    <row r="61" s="4" customFormat="1" ht="156" customHeight="1" spans="1:10">
      <c r="A61" s="20"/>
      <c r="B61" s="27"/>
      <c r="C61" s="27"/>
      <c r="D61" s="27"/>
      <c r="E61" s="27"/>
      <c r="F61" s="27"/>
      <c r="G61" s="27" t="s">
        <v>909</v>
      </c>
      <c r="H61" s="27" t="s">
        <v>910</v>
      </c>
      <c r="I61" s="27" t="s">
        <v>911</v>
      </c>
      <c r="J61" s="47">
        <v>1688.31</v>
      </c>
    </row>
    <row r="62" s="4" customFormat="1" ht="24" customHeight="1" spans="1:10">
      <c r="A62" s="20"/>
      <c r="B62" s="20"/>
      <c r="C62" s="21" t="s">
        <v>912</v>
      </c>
      <c r="D62" s="20"/>
      <c r="E62" s="20"/>
      <c r="F62" s="20"/>
      <c r="G62" s="20"/>
      <c r="H62" s="20"/>
      <c r="I62" s="20"/>
      <c r="J62" s="38">
        <f>SUM(J51:J61)</f>
        <v>4114.8</v>
      </c>
    </row>
    <row r="63" s="4" customFormat="1" ht="37" customHeight="1" spans="1:10">
      <c r="A63" s="20">
        <v>41</v>
      </c>
      <c r="B63" s="27" t="s">
        <v>729</v>
      </c>
      <c r="C63" s="27" t="s">
        <v>913</v>
      </c>
      <c r="D63" s="27" t="s">
        <v>914</v>
      </c>
      <c r="E63" s="27" t="s">
        <v>80</v>
      </c>
      <c r="F63" s="27" t="s">
        <v>915</v>
      </c>
      <c r="G63" s="27" t="s">
        <v>916</v>
      </c>
      <c r="H63" s="27" t="s">
        <v>917</v>
      </c>
      <c r="I63" s="27" t="s">
        <v>918</v>
      </c>
      <c r="J63" s="41">
        <v>38.484089</v>
      </c>
    </row>
    <row r="64" s="4" customFormat="1" ht="37" customHeight="1" spans="1:10">
      <c r="A64" s="20">
        <v>42</v>
      </c>
      <c r="B64" s="27"/>
      <c r="C64" s="27"/>
      <c r="D64" s="27" t="s">
        <v>919</v>
      </c>
      <c r="E64" s="27" t="s">
        <v>64</v>
      </c>
      <c r="F64" s="27" t="s">
        <v>915</v>
      </c>
      <c r="G64" s="27" t="s">
        <v>920</v>
      </c>
      <c r="H64" s="27" t="s">
        <v>921</v>
      </c>
      <c r="I64" s="27"/>
      <c r="J64" s="41">
        <v>49.1</v>
      </c>
    </row>
    <row r="65" s="4" customFormat="1" ht="37" customHeight="1" spans="1:10">
      <c r="A65" s="20">
        <v>43</v>
      </c>
      <c r="B65" s="27"/>
      <c r="C65" s="27"/>
      <c r="D65" s="27" t="s">
        <v>922</v>
      </c>
      <c r="E65" s="27" t="s">
        <v>705</v>
      </c>
      <c r="F65" s="27" t="s">
        <v>915</v>
      </c>
      <c r="G65" s="27" t="s">
        <v>923</v>
      </c>
      <c r="H65" s="27" t="s">
        <v>924</v>
      </c>
      <c r="I65" s="27"/>
      <c r="J65" s="41">
        <v>38.860499</v>
      </c>
    </row>
    <row r="66" s="4" customFormat="1" ht="37" customHeight="1" spans="1:10">
      <c r="A66" s="20">
        <v>44</v>
      </c>
      <c r="B66" s="27"/>
      <c r="C66" s="27"/>
      <c r="D66" s="27" t="s">
        <v>925</v>
      </c>
      <c r="E66" s="27" t="s">
        <v>754</v>
      </c>
      <c r="F66" s="27" t="s">
        <v>915</v>
      </c>
      <c r="G66" s="27" t="s">
        <v>926</v>
      </c>
      <c r="H66" s="27" t="s">
        <v>927</v>
      </c>
      <c r="I66" s="27"/>
      <c r="J66" s="41">
        <v>22.00407</v>
      </c>
    </row>
    <row r="67" s="4" customFormat="1" ht="27" customHeight="1" spans="1:16382">
      <c r="A67" s="20"/>
      <c r="B67" s="21" t="s">
        <v>928</v>
      </c>
      <c r="C67" s="21"/>
      <c r="D67" s="20"/>
      <c r="E67" s="20"/>
      <c r="F67" s="20"/>
      <c r="G67" s="20"/>
      <c r="H67" s="20"/>
      <c r="I67" s="20"/>
      <c r="J67" s="38">
        <f>SUM(J63:J66)</f>
        <v>148.448658</v>
      </c>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c r="AJY67" s="3"/>
      <c r="AJZ67" s="3"/>
      <c r="AKA67" s="3"/>
      <c r="AKB67" s="3"/>
      <c r="AKC67" s="3"/>
      <c r="AKD67" s="3"/>
      <c r="AKE67" s="3"/>
      <c r="AKF67" s="3"/>
      <c r="AKG67" s="3"/>
      <c r="AKH67" s="3"/>
      <c r="AKI67" s="3"/>
      <c r="AKJ67" s="3"/>
      <c r="AKK67" s="3"/>
      <c r="AKL67" s="3"/>
      <c r="AKM67" s="3"/>
      <c r="AKN67" s="3"/>
      <c r="AKO67" s="3"/>
      <c r="AKP67" s="3"/>
      <c r="AKQ67" s="3"/>
      <c r="AKR67" s="3"/>
      <c r="AKS67" s="3"/>
      <c r="AKT67" s="3"/>
      <c r="AKU67" s="3"/>
      <c r="AKV67" s="3"/>
      <c r="AKW67" s="3"/>
      <c r="AKX67" s="3"/>
      <c r="AKY67" s="3"/>
      <c r="AKZ67" s="3"/>
      <c r="ALA67" s="3"/>
      <c r="ALB67" s="3"/>
      <c r="ALC67" s="3"/>
      <c r="ALD67" s="3"/>
      <c r="ALE67" s="3"/>
      <c r="ALF67" s="3"/>
      <c r="ALG67" s="3"/>
      <c r="ALH67" s="3"/>
      <c r="ALI67" s="3"/>
      <c r="ALJ67" s="3"/>
      <c r="ALK67" s="3"/>
      <c r="ALL67" s="3"/>
      <c r="ALM67" s="3"/>
      <c r="ALN67" s="3"/>
      <c r="ALO67" s="3"/>
      <c r="ALP67" s="3"/>
      <c r="ALQ67" s="3"/>
      <c r="ALR67" s="3"/>
      <c r="ALS67" s="3"/>
      <c r="ALT67" s="3"/>
      <c r="ALU67" s="3"/>
      <c r="ALV67" s="3"/>
      <c r="ALW67" s="3"/>
      <c r="ALX67" s="3"/>
      <c r="ALY67" s="3"/>
      <c r="ALZ67" s="3"/>
      <c r="AMA67" s="3"/>
      <c r="AMB67" s="3"/>
      <c r="AMC67" s="3"/>
      <c r="AMD67" s="3"/>
      <c r="AME67" s="3"/>
      <c r="AMF67" s="3"/>
      <c r="AMG67" s="3"/>
      <c r="AMH67" s="3"/>
      <c r="AMI67" s="3"/>
      <c r="AMJ67" s="3"/>
      <c r="AMK67" s="3"/>
      <c r="AML67" s="3"/>
      <c r="AMM67" s="3"/>
      <c r="AMN67" s="3"/>
      <c r="AMO67" s="3"/>
      <c r="AMP67" s="3"/>
      <c r="AMQ67" s="3"/>
      <c r="AMR67" s="3"/>
      <c r="AMS67" s="3"/>
      <c r="AMT67" s="3"/>
      <c r="AMU67" s="3"/>
      <c r="AMV67" s="3"/>
      <c r="AMW67" s="3"/>
      <c r="AMX67" s="3"/>
      <c r="AMY67" s="3"/>
      <c r="AMZ67" s="3"/>
      <c r="ANA67" s="3"/>
      <c r="ANB67" s="3"/>
      <c r="ANC67" s="3"/>
      <c r="AND67" s="3"/>
      <c r="ANE67" s="3"/>
      <c r="ANF67" s="3"/>
      <c r="ANG67" s="3"/>
      <c r="ANH67" s="3"/>
      <c r="ANI67" s="3"/>
      <c r="ANJ67" s="3"/>
      <c r="ANK67" s="3"/>
      <c r="ANL67" s="3"/>
      <c r="ANM67" s="3"/>
      <c r="ANN67" s="3"/>
      <c r="ANO67" s="3"/>
      <c r="ANP67" s="3"/>
      <c r="ANQ67" s="3"/>
      <c r="ANR67" s="3"/>
      <c r="ANS67" s="3"/>
      <c r="ANT67" s="3"/>
      <c r="ANU67" s="3"/>
      <c r="ANV67" s="3"/>
      <c r="ANW67" s="3"/>
      <c r="ANX67" s="3"/>
      <c r="ANY67" s="3"/>
      <c r="ANZ67" s="3"/>
      <c r="AOA67" s="3"/>
      <c r="AOB67" s="3"/>
      <c r="AOC67" s="3"/>
      <c r="AOD67" s="3"/>
      <c r="AOE67" s="3"/>
      <c r="AOF67" s="3"/>
      <c r="AOG67" s="3"/>
      <c r="AOH67" s="3"/>
      <c r="AOI67" s="3"/>
      <c r="AOJ67" s="3"/>
      <c r="AOK67" s="3"/>
      <c r="AOL67" s="3"/>
      <c r="AOM67" s="3"/>
      <c r="AON67" s="3"/>
      <c r="AOO67" s="3"/>
      <c r="AOP67" s="3"/>
      <c r="AOQ67" s="3"/>
      <c r="AOR67" s="3"/>
      <c r="AOS67" s="3"/>
      <c r="AOT67" s="3"/>
      <c r="AOU67" s="3"/>
      <c r="AOV67" s="3"/>
      <c r="AOW67" s="3"/>
      <c r="AOX67" s="3"/>
      <c r="AOY67" s="3"/>
      <c r="AOZ67" s="3"/>
      <c r="APA67" s="3"/>
      <c r="APB67" s="3"/>
      <c r="APC67" s="3"/>
      <c r="APD67" s="3"/>
      <c r="APE67" s="3"/>
      <c r="APF67" s="3"/>
      <c r="APG67" s="3"/>
      <c r="APH67" s="3"/>
      <c r="API67" s="3"/>
      <c r="APJ67" s="3"/>
      <c r="APK67" s="3"/>
      <c r="APL67" s="3"/>
      <c r="APM67" s="3"/>
      <c r="APN67" s="3"/>
      <c r="APO67" s="3"/>
      <c r="APP67" s="3"/>
      <c r="APQ67" s="3"/>
      <c r="APR67" s="3"/>
      <c r="APS67" s="3"/>
      <c r="APT67" s="3"/>
      <c r="APU67" s="3"/>
      <c r="APV67" s="3"/>
      <c r="APW67" s="3"/>
      <c r="APX67" s="3"/>
      <c r="APY67" s="3"/>
      <c r="APZ67" s="3"/>
      <c r="AQA67" s="3"/>
      <c r="AQB67" s="3"/>
      <c r="AQC67" s="3"/>
      <c r="AQD67" s="3"/>
      <c r="AQE67" s="3"/>
      <c r="AQF67" s="3"/>
      <c r="AQG67" s="3"/>
      <c r="AQH67" s="3"/>
      <c r="AQI67" s="3"/>
      <c r="AQJ67" s="3"/>
      <c r="AQK67" s="3"/>
      <c r="AQL67" s="3"/>
      <c r="AQM67" s="3"/>
      <c r="AQN67" s="3"/>
      <c r="AQO67" s="3"/>
      <c r="AQP67" s="3"/>
      <c r="AQQ67" s="3"/>
      <c r="AQR67" s="3"/>
      <c r="AQS67" s="3"/>
      <c r="AQT67" s="3"/>
      <c r="AQU67" s="3"/>
      <c r="AQV67" s="3"/>
      <c r="AQW67" s="3"/>
      <c r="AQX67" s="3"/>
      <c r="AQY67" s="3"/>
      <c r="AQZ67" s="3"/>
      <c r="ARA67" s="3"/>
      <c r="ARB67" s="3"/>
      <c r="ARC67" s="3"/>
      <c r="ARD67" s="3"/>
      <c r="ARE67" s="3"/>
      <c r="ARF67" s="3"/>
      <c r="ARG67" s="3"/>
      <c r="ARH67" s="3"/>
      <c r="ARI67" s="3"/>
      <c r="ARJ67" s="3"/>
      <c r="ARK67" s="3"/>
      <c r="ARL67" s="3"/>
      <c r="ARM67" s="3"/>
      <c r="ARN67" s="3"/>
      <c r="ARO67" s="3"/>
      <c r="ARP67" s="3"/>
      <c r="ARQ67" s="3"/>
      <c r="ARR67" s="3"/>
      <c r="ARS67" s="3"/>
      <c r="ART67" s="3"/>
      <c r="ARU67" s="3"/>
      <c r="ARV67" s="3"/>
      <c r="ARW67" s="3"/>
      <c r="ARX67" s="3"/>
      <c r="ARY67" s="3"/>
      <c r="ARZ67" s="3"/>
      <c r="ASA67" s="3"/>
      <c r="ASB67" s="3"/>
      <c r="ASC67" s="3"/>
      <c r="ASD67" s="3"/>
      <c r="ASE67" s="3"/>
      <c r="ASF67" s="3"/>
      <c r="ASG67" s="3"/>
      <c r="ASH67" s="3"/>
      <c r="ASI67" s="3"/>
      <c r="ASJ67" s="3"/>
      <c r="ASK67" s="3"/>
      <c r="ASL67" s="3"/>
      <c r="ASM67" s="3"/>
      <c r="ASN67" s="3"/>
      <c r="ASO67" s="3"/>
      <c r="ASP67" s="3"/>
      <c r="ASQ67" s="3"/>
      <c r="ASR67" s="3"/>
      <c r="ASS67" s="3"/>
      <c r="AST67" s="3"/>
      <c r="ASU67" s="3"/>
      <c r="ASV67" s="3"/>
      <c r="ASW67" s="3"/>
      <c r="ASX67" s="3"/>
      <c r="ASY67" s="3"/>
      <c r="ASZ67" s="3"/>
      <c r="ATA67" s="3"/>
      <c r="ATB67" s="3"/>
      <c r="ATC67" s="3"/>
      <c r="ATD67" s="3"/>
      <c r="ATE67" s="3"/>
      <c r="ATF67" s="3"/>
      <c r="ATG67" s="3"/>
      <c r="ATH67" s="3"/>
      <c r="ATI67" s="3"/>
      <c r="ATJ67" s="3"/>
      <c r="ATK67" s="3"/>
      <c r="ATL67" s="3"/>
      <c r="ATM67" s="3"/>
      <c r="ATN67" s="3"/>
      <c r="ATO67" s="3"/>
      <c r="ATP67" s="3"/>
      <c r="ATQ67" s="3"/>
      <c r="ATR67" s="3"/>
      <c r="ATS67" s="3"/>
      <c r="ATT67" s="3"/>
      <c r="ATU67" s="3"/>
      <c r="ATV67" s="3"/>
      <c r="ATW67" s="3"/>
      <c r="ATX67" s="3"/>
      <c r="ATY67" s="3"/>
      <c r="ATZ67" s="3"/>
      <c r="AUA67" s="3"/>
      <c r="AUB67" s="3"/>
      <c r="AUC67" s="3"/>
      <c r="AUD67" s="3"/>
      <c r="AUE67" s="3"/>
      <c r="AUF67" s="3"/>
      <c r="AUG67" s="3"/>
      <c r="AUH67" s="3"/>
      <c r="AUI67" s="3"/>
      <c r="AUJ67" s="3"/>
      <c r="AUK67" s="3"/>
      <c r="AUL67" s="3"/>
      <c r="AUM67" s="3"/>
      <c r="AUN67" s="3"/>
      <c r="AUO67" s="3"/>
      <c r="AUP67" s="3"/>
      <c r="AUQ67" s="3"/>
      <c r="AUR67" s="3"/>
      <c r="AUS67" s="3"/>
      <c r="AUT67" s="3"/>
      <c r="AUU67" s="3"/>
      <c r="AUV67" s="3"/>
      <c r="AUW67" s="3"/>
      <c r="AUX67" s="3"/>
      <c r="AUY67" s="3"/>
      <c r="AUZ67" s="3"/>
      <c r="AVA67" s="3"/>
      <c r="AVB67" s="3"/>
      <c r="AVC67" s="3"/>
      <c r="AVD67" s="3"/>
      <c r="AVE67" s="3"/>
      <c r="AVF67" s="3"/>
      <c r="AVG67" s="3"/>
      <c r="AVH67" s="3"/>
      <c r="AVI67" s="3"/>
      <c r="AVJ67" s="3"/>
      <c r="AVK67" s="3"/>
      <c r="AVL67" s="3"/>
      <c r="AVM67" s="3"/>
      <c r="AVN67" s="3"/>
      <c r="AVO67" s="3"/>
      <c r="AVP67" s="3"/>
      <c r="AVQ67" s="3"/>
      <c r="AVR67" s="3"/>
      <c r="AVS67" s="3"/>
      <c r="AVT67" s="3"/>
      <c r="AVU67" s="3"/>
      <c r="AVV67" s="3"/>
      <c r="AVW67" s="3"/>
      <c r="AVX67" s="3"/>
      <c r="AVY67" s="3"/>
      <c r="AVZ67" s="3"/>
      <c r="AWA67" s="3"/>
      <c r="AWB67" s="3"/>
      <c r="AWC67" s="3"/>
      <c r="AWD67" s="3"/>
      <c r="AWE67" s="3"/>
      <c r="AWF67" s="3"/>
      <c r="AWG67" s="3"/>
      <c r="AWH67" s="3"/>
      <c r="AWI67" s="3"/>
      <c r="AWJ67" s="3"/>
      <c r="AWK67" s="3"/>
      <c r="AWL67" s="3"/>
      <c r="AWM67" s="3"/>
      <c r="AWN67" s="3"/>
      <c r="AWO67" s="3"/>
      <c r="AWP67" s="3"/>
      <c r="AWQ67" s="3"/>
      <c r="AWR67" s="3"/>
      <c r="AWS67" s="3"/>
      <c r="AWT67" s="3"/>
      <c r="AWU67" s="3"/>
      <c r="AWV67" s="3"/>
      <c r="AWW67" s="3"/>
      <c r="AWX67" s="3"/>
      <c r="AWY67" s="3"/>
      <c r="AWZ67" s="3"/>
      <c r="AXA67" s="3"/>
      <c r="AXB67" s="3"/>
      <c r="AXC67" s="3"/>
      <c r="AXD67" s="3"/>
      <c r="AXE67" s="3"/>
      <c r="AXF67" s="3"/>
      <c r="AXG67" s="3"/>
      <c r="AXH67" s="3"/>
      <c r="AXI67" s="3"/>
      <c r="AXJ67" s="3"/>
      <c r="AXK67" s="3"/>
      <c r="AXL67" s="3"/>
      <c r="AXM67" s="3"/>
      <c r="AXN67" s="3"/>
      <c r="AXO67" s="3"/>
      <c r="AXP67" s="3"/>
      <c r="AXQ67" s="3"/>
      <c r="AXR67" s="3"/>
      <c r="AXS67" s="3"/>
      <c r="AXT67" s="3"/>
      <c r="AXU67" s="3"/>
      <c r="AXV67" s="3"/>
      <c r="AXW67" s="3"/>
      <c r="AXX67" s="3"/>
      <c r="AXY67" s="3"/>
      <c r="AXZ67" s="3"/>
      <c r="AYA67" s="3"/>
      <c r="AYB67" s="3"/>
      <c r="AYC67" s="3"/>
      <c r="AYD67" s="3"/>
      <c r="AYE67" s="3"/>
      <c r="AYF67" s="3"/>
      <c r="AYG67" s="3"/>
      <c r="AYH67" s="3"/>
      <c r="AYI67" s="3"/>
      <c r="AYJ67" s="3"/>
      <c r="AYK67" s="3"/>
      <c r="AYL67" s="3"/>
      <c r="AYM67" s="3"/>
      <c r="AYN67" s="3"/>
      <c r="AYO67" s="3"/>
      <c r="AYP67" s="3"/>
      <c r="AYQ67" s="3"/>
      <c r="AYR67" s="3"/>
      <c r="AYS67" s="3"/>
      <c r="AYT67" s="3"/>
      <c r="AYU67" s="3"/>
      <c r="AYV67" s="3"/>
      <c r="AYW67" s="3"/>
      <c r="AYX67" s="3"/>
      <c r="AYY67" s="3"/>
      <c r="AYZ67" s="3"/>
      <c r="AZA67" s="3"/>
      <c r="AZB67" s="3"/>
      <c r="AZC67" s="3"/>
      <c r="AZD67" s="3"/>
      <c r="AZE67" s="3"/>
      <c r="AZF67" s="3"/>
      <c r="AZG67" s="3"/>
      <c r="AZH67" s="3"/>
      <c r="AZI67" s="3"/>
      <c r="AZJ67" s="3"/>
      <c r="AZK67" s="3"/>
      <c r="AZL67" s="3"/>
      <c r="AZM67" s="3"/>
      <c r="AZN67" s="3"/>
      <c r="AZO67" s="3"/>
      <c r="AZP67" s="3"/>
      <c r="AZQ67" s="3"/>
      <c r="AZR67" s="3"/>
      <c r="AZS67" s="3"/>
      <c r="AZT67" s="3"/>
      <c r="AZU67" s="3"/>
      <c r="AZV67" s="3"/>
      <c r="AZW67" s="3"/>
      <c r="AZX67" s="3"/>
      <c r="AZY67" s="3"/>
      <c r="AZZ67" s="3"/>
      <c r="BAA67" s="3"/>
      <c r="BAB67" s="3"/>
      <c r="BAC67" s="3"/>
      <c r="BAD67" s="3"/>
      <c r="BAE67" s="3"/>
      <c r="BAF67" s="3"/>
      <c r="BAG67" s="3"/>
      <c r="BAH67" s="3"/>
      <c r="BAI67" s="3"/>
      <c r="BAJ67" s="3"/>
      <c r="BAK67" s="3"/>
      <c r="BAL67" s="3"/>
      <c r="BAM67" s="3"/>
      <c r="BAN67" s="3"/>
      <c r="BAO67" s="3"/>
      <c r="BAP67" s="3"/>
      <c r="BAQ67" s="3"/>
      <c r="BAR67" s="3"/>
      <c r="BAS67" s="3"/>
      <c r="BAT67" s="3"/>
      <c r="BAU67" s="3"/>
      <c r="BAV67" s="3"/>
      <c r="BAW67" s="3"/>
      <c r="BAX67" s="3"/>
      <c r="BAY67" s="3"/>
      <c r="BAZ67" s="3"/>
      <c r="BBA67" s="3"/>
      <c r="BBB67" s="3"/>
      <c r="BBC67" s="3"/>
      <c r="BBD67" s="3"/>
      <c r="BBE67" s="3"/>
      <c r="BBF67" s="3"/>
      <c r="BBG67" s="3"/>
      <c r="BBH67" s="3"/>
      <c r="BBI67" s="3"/>
      <c r="BBJ67" s="3"/>
      <c r="BBK67" s="3"/>
      <c r="BBL67" s="3"/>
      <c r="BBM67" s="3"/>
      <c r="BBN67" s="3"/>
      <c r="BBO67" s="3"/>
      <c r="BBP67" s="3"/>
      <c r="BBQ67" s="3"/>
      <c r="BBR67" s="3"/>
      <c r="BBS67" s="3"/>
      <c r="BBT67" s="3"/>
      <c r="BBU67" s="3"/>
      <c r="BBV67" s="3"/>
      <c r="BBW67" s="3"/>
      <c r="BBX67" s="3"/>
      <c r="BBY67" s="3"/>
      <c r="BBZ67" s="3"/>
      <c r="BCA67" s="3"/>
      <c r="BCB67" s="3"/>
      <c r="BCC67" s="3"/>
      <c r="BCD67" s="3"/>
      <c r="BCE67" s="3"/>
      <c r="BCF67" s="3"/>
      <c r="BCG67" s="3"/>
      <c r="BCH67" s="3"/>
      <c r="BCI67" s="3"/>
      <c r="BCJ67" s="3"/>
      <c r="BCK67" s="3"/>
      <c r="BCL67" s="3"/>
      <c r="BCM67" s="3"/>
      <c r="BCN67" s="3"/>
      <c r="BCO67" s="3"/>
      <c r="BCP67" s="3"/>
      <c r="BCQ67" s="3"/>
      <c r="BCR67" s="3"/>
      <c r="BCS67" s="3"/>
      <c r="BCT67" s="3"/>
      <c r="BCU67" s="3"/>
      <c r="BCV67" s="3"/>
      <c r="BCW67" s="3"/>
      <c r="BCX67" s="3"/>
      <c r="BCY67" s="3"/>
      <c r="BCZ67" s="3"/>
      <c r="BDA67" s="3"/>
      <c r="BDB67" s="3"/>
      <c r="BDC67" s="3"/>
      <c r="BDD67" s="3"/>
      <c r="BDE67" s="3"/>
      <c r="BDF67" s="3"/>
      <c r="BDG67" s="3"/>
      <c r="BDH67" s="3"/>
      <c r="BDI67" s="3"/>
      <c r="BDJ67" s="3"/>
      <c r="BDK67" s="3"/>
      <c r="BDL67" s="3"/>
      <c r="BDM67" s="3"/>
      <c r="BDN67" s="3"/>
      <c r="BDO67" s="3"/>
      <c r="BDP67" s="3"/>
      <c r="BDQ67" s="3"/>
      <c r="BDR67" s="3"/>
      <c r="BDS67" s="3"/>
      <c r="BDT67" s="3"/>
      <c r="BDU67" s="3"/>
      <c r="BDV67" s="3"/>
      <c r="BDW67" s="3"/>
      <c r="BDX67" s="3"/>
      <c r="BDY67" s="3"/>
      <c r="BDZ67" s="3"/>
      <c r="BEA67" s="3"/>
      <c r="BEB67" s="3"/>
      <c r="BEC67" s="3"/>
      <c r="BED67" s="3"/>
      <c r="BEE67" s="3"/>
      <c r="BEF67" s="3"/>
      <c r="BEG67" s="3"/>
      <c r="BEH67" s="3"/>
      <c r="BEI67" s="3"/>
      <c r="BEJ67" s="3"/>
      <c r="BEK67" s="3"/>
      <c r="BEL67" s="3"/>
      <c r="BEM67" s="3"/>
      <c r="BEN67" s="3"/>
      <c r="BEO67" s="3"/>
      <c r="BEP67" s="3"/>
      <c r="BEQ67" s="3"/>
      <c r="BER67" s="3"/>
      <c r="BES67" s="3"/>
      <c r="BET67" s="3"/>
      <c r="BEU67" s="3"/>
      <c r="BEV67" s="3"/>
      <c r="BEW67" s="3"/>
      <c r="BEX67" s="3"/>
      <c r="BEY67" s="3"/>
      <c r="BEZ67" s="3"/>
      <c r="BFA67" s="3"/>
      <c r="BFB67" s="3"/>
      <c r="BFC67" s="3"/>
      <c r="BFD67" s="3"/>
      <c r="BFE67" s="3"/>
      <c r="BFF67" s="3"/>
      <c r="BFG67" s="3"/>
      <c r="BFH67" s="3"/>
      <c r="BFI67" s="3"/>
      <c r="BFJ67" s="3"/>
      <c r="BFK67" s="3"/>
      <c r="BFL67" s="3"/>
      <c r="BFM67" s="3"/>
      <c r="BFN67" s="3"/>
      <c r="BFO67" s="3"/>
      <c r="BFP67" s="3"/>
      <c r="BFQ67" s="3"/>
      <c r="BFR67" s="3"/>
      <c r="BFS67" s="3"/>
      <c r="BFT67" s="3"/>
      <c r="BFU67" s="3"/>
      <c r="BFV67" s="3"/>
      <c r="BFW67" s="3"/>
      <c r="BFX67" s="3"/>
      <c r="BFY67" s="3"/>
      <c r="BFZ67" s="3"/>
      <c r="BGA67" s="3"/>
      <c r="BGB67" s="3"/>
      <c r="BGC67" s="3"/>
      <c r="BGD67" s="3"/>
      <c r="BGE67" s="3"/>
      <c r="BGF67" s="3"/>
      <c r="BGG67" s="3"/>
      <c r="BGH67" s="3"/>
      <c r="BGI67" s="3"/>
      <c r="BGJ67" s="3"/>
      <c r="BGK67" s="3"/>
      <c r="BGL67" s="3"/>
      <c r="BGM67" s="3"/>
      <c r="BGN67" s="3"/>
      <c r="BGO67" s="3"/>
      <c r="BGP67" s="3"/>
      <c r="BGQ67" s="3"/>
      <c r="BGR67" s="3"/>
      <c r="BGS67" s="3"/>
      <c r="BGT67" s="3"/>
      <c r="BGU67" s="3"/>
      <c r="BGV67" s="3"/>
      <c r="BGW67" s="3"/>
      <c r="BGX67" s="3"/>
      <c r="BGY67" s="3"/>
      <c r="BGZ67" s="3"/>
      <c r="BHA67" s="3"/>
      <c r="BHB67" s="3"/>
      <c r="BHC67" s="3"/>
      <c r="BHD67" s="3"/>
      <c r="BHE67" s="3"/>
      <c r="BHF67" s="3"/>
      <c r="BHG67" s="3"/>
      <c r="BHH67" s="3"/>
      <c r="BHI67" s="3"/>
      <c r="BHJ67" s="3"/>
      <c r="BHK67" s="3"/>
      <c r="BHL67" s="3"/>
      <c r="BHM67" s="3"/>
      <c r="BHN67" s="3"/>
      <c r="BHO67" s="3"/>
      <c r="BHP67" s="3"/>
      <c r="BHQ67" s="3"/>
      <c r="BHR67" s="3"/>
      <c r="BHS67" s="3"/>
      <c r="BHT67" s="3"/>
      <c r="BHU67" s="3"/>
      <c r="BHV67" s="3"/>
      <c r="BHW67" s="3"/>
      <c r="BHX67" s="3"/>
      <c r="BHY67" s="3"/>
      <c r="BHZ67" s="3"/>
      <c r="BIA67" s="3"/>
      <c r="BIB67" s="3"/>
      <c r="BIC67" s="3"/>
      <c r="BID67" s="3"/>
      <c r="BIE67" s="3"/>
      <c r="BIF67" s="3"/>
      <c r="BIG67" s="3"/>
      <c r="BIH67" s="3"/>
      <c r="BII67" s="3"/>
      <c r="BIJ67" s="3"/>
      <c r="BIK67" s="3"/>
      <c r="BIL67" s="3"/>
      <c r="BIM67" s="3"/>
      <c r="BIN67" s="3"/>
      <c r="BIO67" s="3"/>
      <c r="BIP67" s="3"/>
      <c r="BIQ67" s="3"/>
      <c r="BIR67" s="3"/>
      <c r="BIS67" s="3"/>
      <c r="BIT67" s="3"/>
      <c r="BIU67" s="3"/>
      <c r="BIV67" s="3"/>
      <c r="BIW67" s="3"/>
      <c r="BIX67" s="3"/>
      <c r="BIY67" s="3"/>
      <c r="BIZ67" s="3"/>
      <c r="BJA67" s="3"/>
      <c r="BJB67" s="3"/>
      <c r="BJC67" s="3"/>
      <c r="BJD67" s="3"/>
      <c r="BJE67" s="3"/>
      <c r="BJF67" s="3"/>
      <c r="BJG67" s="3"/>
      <c r="BJH67" s="3"/>
      <c r="BJI67" s="3"/>
      <c r="BJJ67" s="3"/>
      <c r="BJK67" s="3"/>
      <c r="BJL67" s="3"/>
      <c r="BJM67" s="3"/>
      <c r="BJN67" s="3"/>
      <c r="BJO67" s="3"/>
      <c r="BJP67" s="3"/>
      <c r="BJQ67" s="3"/>
      <c r="BJR67" s="3"/>
      <c r="BJS67" s="3"/>
      <c r="BJT67" s="3"/>
      <c r="BJU67" s="3"/>
      <c r="BJV67" s="3"/>
      <c r="BJW67" s="3"/>
      <c r="BJX67" s="3"/>
      <c r="BJY67" s="3"/>
      <c r="BJZ67" s="3"/>
      <c r="BKA67" s="3"/>
      <c r="BKB67" s="3"/>
      <c r="BKC67" s="3"/>
      <c r="BKD67" s="3"/>
      <c r="BKE67" s="3"/>
      <c r="BKF67" s="3"/>
      <c r="BKG67" s="3"/>
      <c r="BKH67" s="3"/>
      <c r="BKI67" s="3"/>
      <c r="BKJ67" s="3"/>
      <c r="BKK67" s="3"/>
      <c r="BKL67" s="3"/>
      <c r="BKM67" s="3"/>
      <c r="BKN67" s="3"/>
      <c r="BKO67" s="3"/>
      <c r="BKP67" s="3"/>
      <c r="BKQ67" s="3"/>
      <c r="BKR67" s="3"/>
      <c r="BKS67" s="3"/>
      <c r="BKT67" s="3"/>
      <c r="BKU67" s="3"/>
      <c r="BKV67" s="3"/>
      <c r="BKW67" s="3"/>
      <c r="BKX67" s="3"/>
      <c r="BKY67" s="3"/>
      <c r="BKZ67" s="3"/>
      <c r="BLA67" s="3"/>
      <c r="BLB67" s="3"/>
      <c r="BLC67" s="3"/>
      <c r="BLD67" s="3"/>
      <c r="BLE67" s="3"/>
      <c r="BLF67" s="3"/>
      <c r="BLG67" s="3"/>
      <c r="BLH67" s="3"/>
      <c r="BLI67" s="3"/>
      <c r="BLJ67" s="3"/>
      <c r="BLK67" s="3"/>
      <c r="BLL67" s="3"/>
      <c r="BLM67" s="3"/>
      <c r="BLN67" s="3"/>
      <c r="BLO67" s="3"/>
      <c r="BLP67" s="3"/>
      <c r="BLQ67" s="3"/>
      <c r="BLR67" s="3"/>
      <c r="BLS67" s="3"/>
      <c r="BLT67" s="3"/>
      <c r="BLU67" s="3"/>
      <c r="BLV67" s="3"/>
      <c r="BLW67" s="3"/>
      <c r="BLX67" s="3"/>
      <c r="BLY67" s="3"/>
      <c r="BLZ67" s="3"/>
      <c r="BMA67" s="3"/>
      <c r="BMB67" s="3"/>
      <c r="BMC67" s="3"/>
      <c r="BMD67" s="3"/>
      <c r="BME67" s="3"/>
      <c r="BMF67" s="3"/>
      <c r="BMG67" s="3"/>
      <c r="BMH67" s="3"/>
      <c r="BMI67" s="3"/>
      <c r="BMJ67" s="3"/>
      <c r="BMK67" s="3"/>
      <c r="BML67" s="3"/>
      <c r="BMM67" s="3"/>
      <c r="BMN67" s="3"/>
      <c r="BMO67" s="3"/>
      <c r="BMP67" s="3"/>
      <c r="BMQ67" s="3"/>
      <c r="BMR67" s="3"/>
      <c r="BMS67" s="3"/>
      <c r="BMT67" s="3"/>
      <c r="BMU67" s="3"/>
      <c r="BMV67" s="3"/>
      <c r="BMW67" s="3"/>
      <c r="BMX67" s="3"/>
      <c r="BMY67" s="3"/>
      <c r="BMZ67" s="3"/>
      <c r="BNA67" s="3"/>
      <c r="BNB67" s="3"/>
      <c r="BNC67" s="3"/>
      <c r="BND67" s="3"/>
      <c r="BNE67" s="3"/>
      <c r="BNF67" s="3"/>
      <c r="BNG67" s="3"/>
      <c r="BNH67" s="3"/>
      <c r="BNI67" s="3"/>
      <c r="BNJ67" s="3"/>
      <c r="BNK67" s="3"/>
      <c r="BNL67" s="3"/>
      <c r="BNM67" s="3"/>
      <c r="BNN67" s="3"/>
      <c r="BNO67" s="3"/>
      <c r="BNP67" s="3"/>
      <c r="BNQ67" s="3"/>
      <c r="BNR67" s="3"/>
      <c r="BNS67" s="3"/>
      <c r="BNT67" s="3"/>
      <c r="BNU67" s="3"/>
      <c r="BNV67" s="3"/>
      <c r="BNW67" s="3"/>
      <c r="BNX67" s="3"/>
      <c r="BNY67" s="3"/>
      <c r="BNZ67" s="3"/>
      <c r="BOA67" s="3"/>
      <c r="BOB67" s="3"/>
      <c r="BOC67" s="3"/>
      <c r="BOD67" s="3"/>
      <c r="BOE67" s="3"/>
      <c r="BOF67" s="3"/>
      <c r="BOG67" s="3"/>
      <c r="BOH67" s="3"/>
      <c r="BOI67" s="3"/>
      <c r="BOJ67" s="3"/>
      <c r="BOK67" s="3"/>
      <c r="BOL67" s="3"/>
      <c r="BOM67" s="3"/>
      <c r="BON67" s="3"/>
      <c r="BOO67" s="3"/>
      <c r="BOP67" s="3"/>
      <c r="BOQ67" s="3"/>
      <c r="BOR67" s="3"/>
      <c r="BOS67" s="3"/>
      <c r="BOT67" s="3"/>
      <c r="BOU67" s="3"/>
      <c r="BOV67" s="3"/>
      <c r="BOW67" s="3"/>
      <c r="BOX67" s="3"/>
      <c r="BOY67" s="3"/>
      <c r="BOZ67" s="3"/>
      <c r="BPA67" s="3"/>
      <c r="BPB67" s="3"/>
      <c r="BPC67" s="3"/>
      <c r="BPD67" s="3"/>
      <c r="BPE67" s="3"/>
      <c r="BPF67" s="3"/>
      <c r="BPG67" s="3"/>
      <c r="BPH67" s="3"/>
      <c r="BPI67" s="3"/>
      <c r="BPJ67" s="3"/>
      <c r="BPK67" s="3"/>
      <c r="BPL67" s="3"/>
      <c r="BPM67" s="3"/>
      <c r="BPN67" s="3"/>
      <c r="BPO67" s="3"/>
      <c r="BPP67" s="3"/>
      <c r="BPQ67" s="3"/>
      <c r="BPR67" s="3"/>
      <c r="BPS67" s="3"/>
      <c r="BPT67" s="3"/>
      <c r="BPU67" s="3"/>
      <c r="BPV67" s="3"/>
      <c r="BPW67" s="3"/>
      <c r="BPX67" s="3"/>
      <c r="BPY67" s="3"/>
      <c r="BPZ67" s="3"/>
      <c r="BQA67" s="3"/>
      <c r="BQB67" s="3"/>
      <c r="BQC67" s="3"/>
      <c r="BQD67" s="3"/>
      <c r="BQE67" s="3"/>
      <c r="BQF67" s="3"/>
      <c r="BQG67" s="3"/>
      <c r="BQH67" s="3"/>
      <c r="BQI67" s="3"/>
      <c r="BQJ67" s="3"/>
      <c r="BQK67" s="3"/>
      <c r="BQL67" s="3"/>
      <c r="BQM67" s="3"/>
      <c r="BQN67" s="3"/>
      <c r="BQO67" s="3"/>
      <c r="BQP67" s="3"/>
      <c r="BQQ67" s="3"/>
      <c r="BQR67" s="3"/>
      <c r="BQS67" s="3"/>
      <c r="BQT67" s="3"/>
      <c r="BQU67" s="3"/>
      <c r="BQV67" s="3"/>
      <c r="BQW67" s="3"/>
      <c r="BQX67" s="3"/>
      <c r="BQY67" s="3"/>
      <c r="BQZ67" s="3"/>
      <c r="BRA67" s="3"/>
      <c r="BRB67" s="3"/>
      <c r="BRC67" s="3"/>
      <c r="BRD67" s="3"/>
      <c r="BRE67" s="3"/>
      <c r="BRF67" s="3"/>
      <c r="BRG67" s="3"/>
      <c r="BRH67" s="3"/>
      <c r="BRI67" s="3"/>
      <c r="BRJ67" s="3"/>
      <c r="BRK67" s="3"/>
      <c r="BRL67" s="3"/>
      <c r="BRM67" s="3"/>
      <c r="BRN67" s="3"/>
      <c r="BRO67" s="3"/>
      <c r="BRP67" s="3"/>
      <c r="BRQ67" s="3"/>
      <c r="BRR67" s="3"/>
      <c r="BRS67" s="3"/>
      <c r="BRT67" s="3"/>
      <c r="BRU67" s="3"/>
      <c r="BRV67" s="3"/>
      <c r="BRW67" s="3"/>
      <c r="BRX67" s="3"/>
      <c r="BRY67" s="3"/>
      <c r="BRZ67" s="3"/>
      <c r="BSA67" s="3"/>
      <c r="BSB67" s="3"/>
      <c r="BSC67" s="3"/>
      <c r="BSD67" s="3"/>
      <c r="BSE67" s="3"/>
      <c r="BSF67" s="3"/>
      <c r="BSG67" s="3"/>
      <c r="BSH67" s="3"/>
      <c r="BSI67" s="3"/>
      <c r="BSJ67" s="3"/>
      <c r="BSK67" s="3"/>
      <c r="BSL67" s="3"/>
      <c r="BSM67" s="3"/>
      <c r="BSN67" s="3"/>
      <c r="BSO67" s="3"/>
      <c r="BSP67" s="3"/>
      <c r="BSQ67" s="3"/>
      <c r="BSR67" s="3"/>
      <c r="BSS67" s="3"/>
      <c r="BST67" s="3"/>
      <c r="BSU67" s="3"/>
      <c r="BSV67" s="3"/>
      <c r="BSW67" s="3"/>
      <c r="BSX67" s="3"/>
      <c r="BSY67" s="3"/>
      <c r="BSZ67" s="3"/>
      <c r="BTA67" s="3"/>
      <c r="BTB67" s="3"/>
      <c r="BTC67" s="3"/>
      <c r="BTD67" s="3"/>
      <c r="BTE67" s="3"/>
      <c r="BTF67" s="3"/>
      <c r="BTG67" s="3"/>
      <c r="BTH67" s="3"/>
      <c r="BTI67" s="3"/>
      <c r="BTJ67" s="3"/>
      <c r="BTK67" s="3"/>
      <c r="BTL67" s="3"/>
      <c r="BTM67" s="3"/>
      <c r="BTN67" s="3"/>
      <c r="BTO67" s="3"/>
      <c r="BTP67" s="3"/>
      <c r="BTQ67" s="3"/>
      <c r="BTR67" s="3"/>
      <c r="BTS67" s="3"/>
      <c r="BTT67" s="3"/>
      <c r="BTU67" s="3"/>
      <c r="BTV67" s="3"/>
      <c r="BTW67" s="3"/>
      <c r="BTX67" s="3"/>
      <c r="BTY67" s="3"/>
      <c r="BTZ67" s="3"/>
      <c r="BUA67" s="3"/>
      <c r="BUB67" s="3"/>
      <c r="BUC67" s="3"/>
      <c r="BUD67" s="3"/>
      <c r="BUE67" s="3"/>
      <c r="BUF67" s="3"/>
      <c r="BUG67" s="3"/>
      <c r="BUH67" s="3"/>
      <c r="BUI67" s="3"/>
      <c r="BUJ67" s="3"/>
      <c r="BUK67" s="3"/>
      <c r="BUL67" s="3"/>
      <c r="BUM67" s="3"/>
      <c r="BUN67" s="3"/>
      <c r="BUO67" s="3"/>
      <c r="BUP67" s="3"/>
      <c r="BUQ67" s="3"/>
      <c r="BUR67" s="3"/>
      <c r="BUS67" s="3"/>
      <c r="BUT67" s="3"/>
      <c r="BUU67" s="3"/>
      <c r="BUV67" s="3"/>
      <c r="BUW67" s="3"/>
      <c r="BUX67" s="3"/>
      <c r="BUY67" s="3"/>
      <c r="BUZ67" s="3"/>
      <c r="BVA67" s="3"/>
      <c r="BVB67" s="3"/>
      <c r="BVC67" s="3"/>
      <c r="BVD67" s="3"/>
      <c r="BVE67" s="3"/>
      <c r="BVF67" s="3"/>
      <c r="BVG67" s="3"/>
      <c r="BVH67" s="3"/>
      <c r="BVI67" s="3"/>
      <c r="BVJ67" s="3"/>
      <c r="BVK67" s="3"/>
      <c r="BVL67" s="3"/>
      <c r="BVM67" s="3"/>
      <c r="BVN67" s="3"/>
      <c r="BVO67" s="3"/>
      <c r="BVP67" s="3"/>
      <c r="BVQ67" s="3"/>
      <c r="BVR67" s="3"/>
      <c r="BVS67" s="3"/>
      <c r="BVT67" s="3"/>
      <c r="BVU67" s="3"/>
      <c r="BVV67" s="3"/>
      <c r="BVW67" s="3"/>
      <c r="BVX67" s="3"/>
      <c r="BVY67" s="3"/>
      <c r="BVZ67" s="3"/>
      <c r="BWA67" s="3"/>
      <c r="BWB67" s="3"/>
      <c r="BWC67" s="3"/>
      <c r="BWD67" s="3"/>
      <c r="BWE67" s="3"/>
      <c r="BWF67" s="3"/>
      <c r="BWG67" s="3"/>
      <c r="BWH67" s="3"/>
      <c r="BWI67" s="3"/>
      <c r="BWJ67" s="3"/>
      <c r="BWK67" s="3"/>
      <c r="BWL67" s="3"/>
      <c r="BWM67" s="3"/>
      <c r="BWN67" s="3"/>
      <c r="BWO67" s="3"/>
      <c r="BWP67" s="3"/>
      <c r="BWQ67" s="3"/>
      <c r="BWR67" s="3"/>
      <c r="BWS67" s="3"/>
      <c r="BWT67" s="3"/>
      <c r="BWU67" s="3"/>
      <c r="BWV67" s="3"/>
      <c r="BWW67" s="3"/>
      <c r="BWX67" s="3"/>
      <c r="BWY67" s="3"/>
      <c r="BWZ67" s="3"/>
      <c r="BXA67" s="3"/>
      <c r="BXB67" s="3"/>
      <c r="BXC67" s="3"/>
      <c r="BXD67" s="3"/>
      <c r="BXE67" s="3"/>
      <c r="BXF67" s="3"/>
      <c r="BXG67" s="3"/>
      <c r="BXH67" s="3"/>
      <c r="BXI67" s="3"/>
      <c r="BXJ67" s="3"/>
      <c r="BXK67" s="3"/>
      <c r="BXL67" s="3"/>
      <c r="BXM67" s="3"/>
      <c r="BXN67" s="3"/>
      <c r="BXO67" s="3"/>
      <c r="BXP67" s="3"/>
      <c r="BXQ67" s="3"/>
      <c r="BXR67" s="3"/>
      <c r="BXS67" s="3"/>
      <c r="BXT67" s="3"/>
      <c r="BXU67" s="3"/>
      <c r="BXV67" s="3"/>
      <c r="BXW67" s="3"/>
      <c r="BXX67" s="3"/>
      <c r="BXY67" s="3"/>
      <c r="BXZ67" s="3"/>
      <c r="BYA67" s="3"/>
      <c r="BYB67" s="3"/>
      <c r="BYC67" s="3"/>
      <c r="BYD67" s="3"/>
      <c r="BYE67" s="3"/>
      <c r="BYF67" s="3"/>
      <c r="BYG67" s="3"/>
      <c r="BYH67" s="3"/>
      <c r="BYI67" s="3"/>
      <c r="BYJ67" s="3"/>
      <c r="BYK67" s="3"/>
      <c r="BYL67" s="3"/>
      <c r="BYM67" s="3"/>
      <c r="BYN67" s="3"/>
      <c r="BYO67" s="3"/>
      <c r="BYP67" s="3"/>
      <c r="BYQ67" s="3"/>
      <c r="BYR67" s="3"/>
      <c r="BYS67" s="3"/>
      <c r="BYT67" s="3"/>
      <c r="BYU67" s="3"/>
      <c r="BYV67" s="3"/>
      <c r="BYW67" s="3"/>
      <c r="BYX67" s="3"/>
      <c r="BYY67" s="3"/>
      <c r="BYZ67" s="3"/>
      <c r="BZA67" s="3"/>
      <c r="BZB67" s="3"/>
      <c r="BZC67" s="3"/>
      <c r="BZD67" s="3"/>
      <c r="BZE67" s="3"/>
      <c r="BZF67" s="3"/>
      <c r="BZG67" s="3"/>
      <c r="BZH67" s="3"/>
      <c r="BZI67" s="3"/>
      <c r="BZJ67" s="3"/>
      <c r="BZK67" s="3"/>
      <c r="BZL67" s="3"/>
      <c r="BZM67" s="3"/>
      <c r="BZN67" s="3"/>
      <c r="BZO67" s="3"/>
      <c r="BZP67" s="3"/>
      <c r="BZQ67" s="3"/>
      <c r="BZR67" s="3"/>
      <c r="BZS67" s="3"/>
      <c r="BZT67" s="3"/>
      <c r="BZU67" s="3"/>
      <c r="BZV67" s="3"/>
      <c r="BZW67" s="3"/>
      <c r="BZX67" s="3"/>
      <c r="BZY67" s="3"/>
      <c r="BZZ67" s="3"/>
      <c r="CAA67" s="3"/>
      <c r="CAB67" s="3"/>
      <c r="CAC67" s="3"/>
      <c r="CAD67" s="3"/>
      <c r="CAE67" s="3"/>
      <c r="CAF67" s="3"/>
      <c r="CAG67" s="3"/>
      <c r="CAH67" s="3"/>
      <c r="CAI67" s="3"/>
      <c r="CAJ67" s="3"/>
      <c r="CAK67" s="3"/>
      <c r="CAL67" s="3"/>
      <c r="CAM67" s="3"/>
      <c r="CAN67" s="3"/>
      <c r="CAO67" s="3"/>
      <c r="CAP67" s="3"/>
      <c r="CAQ67" s="3"/>
      <c r="CAR67" s="3"/>
      <c r="CAS67" s="3"/>
      <c r="CAT67" s="3"/>
      <c r="CAU67" s="3"/>
      <c r="CAV67" s="3"/>
      <c r="CAW67" s="3"/>
      <c r="CAX67" s="3"/>
      <c r="CAY67" s="3"/>
      <c r="CAZ67" s="3"/>
      <c r="CBA67" s="3"/>
      <c r="CBB67" s="3"/>
      <c r="CBC67" s="3"/>
      <c r="CBD67" s="3"/>
      <c r="CBE67" s="3"/>
      <c r="CBF67" s="3"/>
      <c r="CBG67" s="3"/>
      <c r="CBH67" s="3"/>
      <c r="CBI67" s="3"/>
      <c r="CBJ67" s="3"/>
      <c r="CBK67" s="3"/>
      <c r="CBL67" s="3"/>
      <c r="CBM67" s="3"/>
      <c r="CBN67" s="3"/>
      <c r="CBO67" s="3"/>
      <c r="CBP67" s="3"/>
      <c r="CBQ67" s="3"/>
      <c r="CBR67" s="3"/>
      <c r="CBS67" s="3"/>
      <c r="CBT67" s="3"/>
      <c r="CBU67" s="3"/>
      <c r="CBV67" s="3"/>
      <c r="CBW67" s="3"/>
      <c r="CBX67" s="3"/>
      <c r="CBY67" s="3"/>
      <c r="CBZ67" s="3"/>
      <c r="CCA67" s="3"/>
      <c r="CCB67" s="3"/>
      <c r="CCC67" s="3"/>
      <c r="CCD67" s="3"/>
      <c r="CCE67" s="3"/>
      <c r="CCF67" s="3"/>
      <c r="CCG67" s="3"/>
      <c r="CCH67" s="3"/>
      <c r="CCI67" s="3"/>
      <c r="CCJ67" s="3"/>
      <c r="CCK67" s="3"/>
      <c r="CCL67" s="3"/>
      <c r="CCM67" s="3"/>
      <c r="CCN67" s="3"/>
      <c r="CCO67" s="3"/>
      <c r="CCP67" s="3"/>
      <c r="CCQ67" s="3"/>
      <c r="CCR67" s="3"/>
      <c r="CCS67" s="3"/>
      <c r="CCT67" s="3"/>
      <c r="CCU67" s="3"/>
      <c r="CCV67" s="3"/>
      <c r="CCW67" s="3"/>
      <c r="CCX67" s="3"/>
      <c r="CCY67" s="3"/>
      <c r="CCZ67" s="3"/>
      <c r="CDA67" s="3"/>
      <c r="CDB67" s="3"/>
      <c r="CDC67" s="3"/>
      <c r="CDD67" s="3"/>
      <c r="CDE67" s="3"/>
      <c r="CDF67" s="3"/>
      <c r="CDG67" s="3"/>
      <c r="CDH67" s="3"/>
      <c r="CDI67" s="3"/>
      <c r="CDJ67" s="3"/>
      <c r="CDK67" s="3"/>
      <c r="CDL67" s="3"/>
      <c r="CDM67" s="3"/>
      <c r="CDN67" s="3"/>
      <c r="CDO67" s="3"/>
      <c r="CDP67" s="3"/>
      <c r="CDQ67" s="3"/>
      <c r="CDR67" s="3"/>
      <c r="CDS67" s="3"/>
      <c r="CDT67" s="3"/>
      <c r="CDU67" s="3"/>
      <c r="CDV67" s="3"/>
      <c r="CDW67" s="3"/>
      <c r="CDX67" s="3"/>
      <c r="CDY67" s="3"/>
      <c r="CDZ67" s="3"/>
      <c r="CEA67" s="3"/>
      <c r="CEB67" s="3"/>
      <c r="CEC67" s="3"/>
      <c r="CED67" s="3"/>
      <c r="CEE67" s="3"/>
      <c r="CEF67" s="3"/>
      <c r="CEG67" s="3"/>
      <c r="CEH67" s="3"/>
      <c r="CEI67" s="3"/>
      <c r="CEJ67" s="3"/>
      <c r="CEK67" s="3"/>
      <c r="CEL67" s="3"/>
      <c r="CEM67" s="3"/>
      <c r="CEN67" s="3"/>
      <c r="CEO67" s="3"/>
      <c r="CEP67" s="3"/>
      <c r="CEQ67" s="3"/>
      <c r="CER67" s="3"/>
      <c r="CES67" s="3"/>
      <c r="CET67" s="3"/>
      <c r="CEU67" s="3"/>
      <c r="CEV67" s="3"/>
      <c r="CEW67" s="3"/>
      <c r="CEX67" s="3"/>
      <c r="CEY67" s="3"/>
      <c r="CEZ67" s="3"/>
      <c r="CFA67" s="3"/>
      <c r="CFB67" s="3"/>
      <c r="CFC67" s="3"/>
      <c r="CFD67" s="3"/>
      <c r="CFE67" s="3"/>
      <c r="CFF67" s="3"/>
      <c r="CFG67" s="3"/>
      <c r="CFH67" s="3"/>
      <c r="CFI67" s="3"/>
      <c r="CFJ67" s="3"/>
      <c r="CFK67" s="3"/>
      <c r="CFL67" s="3"/>
      <c r="CFM67" s="3"/>
      <c r="CFN67" s="3"/>
      <c r="CFO67" s="3"/>
      <c r="CFP67" s="3"/>
      <c r="CFQ67" s="3"/>
      <c r="CFR67" s="3"/>
      <c r="CFS67" s="3"/>
      <c r="CFT67" s="3"/>
      <c r="CFU67" s="3"/>
      <c r="CFV67" s="3"/>
      <c r="CFW67" s="3"/>
      <c r="CFX67" s="3"/>
      <c r="CFY67" s="3"/>
      <c r="CFZ67" s="3"/>
      <c r="CGA67" s="3"/>
      <c r="CGB67" s="3"/>
      <c r="CGC67" s="3"/>
      <c r="CGD67" s="3"/>
      <c r="CGE67" s="3"/>
      <c r="CGF67" s="3"/>
      <c r="CGG67" s="3"/>
      <c r="CGH67" s="3"/>
      <c r="CGI67" s="3"/>
      <c r="CGJ67" s="3"/>
      <c r="CGK67" s="3"/>
      <c r="CGL67" s="3"/>
      <c r="CGM67" s="3"/>
      <c r="CGN67" s="3"/>
      <c r="CGO67" s="3"/>
      <c r="CGP67" s="3"/>
      <c r="CGQ67" s="3"/>
      <c r="CGR67" s="3"/>
      <c r="CGS67" s="3"/>
      <c r="CGT67" s="3"/>
      <c r="CGU67" s="3"/>
      <c r="CGV67" s="3"/>
      <c r="CGW67" s="3"/>
      <c r="CGX67" s="3"/>
      <c r="CGY67" s="3"/>
      <c r="CGZ67" s="3"/>
      <c r="CHA67" s="3"/>
      <c r="CHB67" s="3"/>
      <c r="CHC67" s="3"/>
      <c r="CHD67" s="3"/>
      <c r="CHE67" s="3"/>
      <c r="CHF67" s="3"/>
      <c r="CHG67" s="3"/>
      <c r="CHH67" s="3"/>
      <c r="CHI67" s="3"/>
      <c r="CHJ67" s="3"/>
      <c r="CHK67" s="3"/>
      <c r="CHL67" s="3"/>
      <c r="CHM67" s="3"/>
      <c r="CHN67" s="3"/>
      <c r="CHO67" s="3"/>
      <c r="CHP67" s="3"/>
      <c r="CHQ67" s="3"/>
      <c r="CHR67" s="3"/>
      <c r="CHS67" s="3"/>
      <c r="CHT67" s="3"/>
      <c r="CHU67" s="3"/>
      <c r="CHV67" s="3"/>
      <c r="CHW67" s="3"/>
      <c r="CHX67" s="3"/>
      <c r="CHY67" s="3"/>
      <c r="CHZ67" s="3"/>
      <c r="CIA67" s="3"/>
      <c r="CIB67" s="3"/>
      <c r="CIC67" s="3"/>
      <c r="CID67" s="3"/>
      <c r="CIE67" s="3"/>
      <c r="CIF67" s="3"/>
      <c r="CIG67" s="3"/>
      <c r="CIH67" s="3"/>
      <c r="CII67" s="3"/>
      <c r="CIJ67" s="3"/>
      <c r="CIK67" s="3"/>
      <c r="CIL67" s="3"/>
      <c r="CIM67" s="3"/>
      <c r="CIN67" s="3"/>
      <c r="CIO67" s="3"/>
      <c r="CIP67" s="3"/>
      <c r="CIQ67" s="3"/>
      <c r="CIR67" s="3"/>
      <c r="CIS67" s="3"/>
      <c r="CIT67" s="3"/>
      <c r="CIU67" s="3"/>
      <c r="CIV67" s="3"/>
      <c r="CIW67" s="3"/>
      <c r="CIX67" s="3"/>
      <c r="CIY67" s="3"/>
      <c r="CIZ67" s="3"/>
      <c r="CJA67" s="3"/>
      <c r="CJB67" s="3"/>
      <c r="CJC67" s="3"/>
      <c r="CJD67" s="3"/>
      <c r="CJE67" s="3"/>
      <c r="CJF67" s="3"/>
      <c r="CJG67" s="3"/>
      <c r="CJH67" s="3"/>
      <c r="CJI67" s="3"/>
      <c r="CJJ67" s="3"/>
      <c r="CJK67" s="3"/>
      <c r="CJL67" s="3"/>
      <c r="CJM67" s="3"/>
      <c r="CJN67" s="3"/>
      <c r="CJO67" s="3"/>
      <c r="CJP67" s="3"/>
      <c r="CJQ67" s="3"/>
      <c r="CJR67" s="3"/>
      <c r="CJS67" s="3"/>
      <c r="CJT67" s="3"/>
      <c r="CJU67" s="3"/>
      <c r="CJV67" s="3"/>
      <c r="CJW67" s="3"/>
      <c r="CJX67" s="3"/>
      <c r="CJY67" s="3"/>
      <c r="CJZ67" s="3"/>
      <c r="CKA67" s="3"/>
      <c r="CKB67" s="3"/>
      <c r="CKC67" s="3"/>
      <c r="CKD67" s="3"/>
      <c r="CKE67" s="3"/>
      <c r="CKF67" s="3"/>
      <c r="CKG67" s="3"/>
      <c r="CKH67" s="3"/>
      <c r="CKI67" s="3"/>
      <c r="CKJ67" s="3"/>
      <c r="CKK67" s="3"/>
      <c r="CKL67" s="3"/>
      <c r="CKM67" s="3"/>
      <c r="CKN67" s="3"/>
      <c r="CKO67" s="3"/>
      <c r="CKP67" s="3"/>
      <c r="CKQ67" s="3"/>
      <c r="CKR67" s="3"/>
      <c r="CKS67" s="3"/>
      <c r="CKT67" s="3"/>
      <c r="CKU67" s="3"/>
      <c r="CKV67" s="3"/>
      <c r="CKW67" s="3"/>
      <c r="CKX67" s="3"/>
      <c r="CKY67" s="3"/>
      <c r="CKZ67" s="3"/>
      <c r="CLA67" s="3"/>
      <c r="CLB67" s="3"/>
      <c r="CLC67" s="3"/>
      <c r="CLD67" s="3"/>
      <c r="CLE67" s="3"/>
      <c r="CLF67" s="3"/>
      <c r="CLG67" s="3"/>
      <c r="CLH67" s="3"/>
      <c r="CLI67" s="3"/>
      <c r="CLJ67" s="3"/>
      <c r="CLK67" s="3"/>
      <c r="CLL67" s="3"/>
      <c r="CLM67" s="3"/>
      <c r="CLN67" s="3"/>
      <c r="CLO67" s="3"/>
      <c r="CLP67" s="3"/>
      <c r="CLQ67" s="3"/>
      <c r="CLR67" s="3"/>
      <c r="CLS67" s="3"/>
      <c r="CLT67" s="3"/>
      <c r="CLU67" s="3"/>
      <c r="CLV67" s="3"/>
      <c r="CLW67" s="3"/>
      <c r="CLX67" s="3"/>
      <c r="CLY67" s="3"/>
      <c r="CLZ67" s="3"/>
      <c r="CMA67" s="3"/>
      <c r="CMB67" s="3"/>
      <c r="CMC67" s="3"/>
      <c r="CMD67" s="3"/>
      <c r="CME67" s="3"/>
      <c r="CMF67" s="3"/>
      <c r="CMG67" s="3"/>
      <c r="CMH67" s="3"/>
      <c r="CMI67" s="3"/>
      <c r="CMJ67" s="3"/>
      <c r="CMK67" s="3"/>
      <c r="CML67" s="3"/>
      <c r="CMM67" s="3"/>
      <c r="CMN67" s="3"/>
      <c r="CMO67" s="3"/>
      <c r="CMP67" s="3"/>
      <c r="CMQ67" s="3"/>
      <c r="CMR67" s="3"/>
      <c r="CMS67" s="3"/>
      <c r="CMT67" s="3"/>
      <c r="CMU67" s="3"/>
      <c r="CMV67" s="3"/>
      <c r="CMW67" s="3"/>
      <c r="CMX67" s="3"/>
      <c r="CMY67" s="3"/>
      <c r="CMZ67" s="3"/>
      <c r="CNA67" s="3"/>
      <c r="CNB67" s="3"/>
      <c r="CNC67" s="3"/>
      <c r="CND67" s="3"/>
      <c r="CNE67" s="3"/>
      <c r="CNF67" s="3"/>
      <c r="CNG67" s="3"/>
      <c r="CNH67" s="3"/>
      <c r="CNI67" s="3"/>
      <c r="CNJ67" s="3"/>
      <c r="CNK67" s="3"/>
      <c r="CNL67" s="3"/>
      <c r="CNM67" s="3"/>
      <c r="CNN67" s="3"/>
      <c r="CNO67" s="3"/>
      <c r="CNP67" s="3"/>
      <c r="CNQ67" s="3"/>
      <c r="CNR67" s="3"/>
      <c r="CNS67" s="3"/>
      <c r="CNT67" s="3"/>
      <c r="CNU67" s="3"/>
      <c r="CNV67" s="3"/>
      <c r="CNW67" s="3"/>
      <c r="CNX67" s="3"/>
      <c r="CNY67" s="3"/>
      <c r="CNZ67" s="3"/>
      <c r="COA67" s="3"/>
      <c r="COB67" s="3"/>
      <c r="COC67" s="3"/>
      <c r="COD67" s="3"/>
      <c r="COE67" s="3"/>
      <c r="COF67" s="3"/>
      <c r="COG67" s="3"/>
      <c r="COH67" s="3"/>
      <c r="COI67" s="3"/>
      <c r="COJ67" s="3"/>
      <c r="COK67" s="3"/>
      <c r="COL67" s="3"/>
      <c r="COM67" s="3"/>
      <c r="CON67" s="3"/>
      <c r="COO67" s="3"/>
      <c r="COP67" s="3"/>
      <c r="COQ67" s="3"/>
      <c r="COR67" s="3"/>
      <c r="COS67" s="3"/>
      <c r="COT67" s="3"/>
      <c r="COU67" s="3"/>
      <c r="COV67" s="3"/>
      <c r="COW67" s="3"/>
      <c r="COX67" s="3"/>
      <c r="COY67" s="3"/>
      <c r="COZ67" s="3"/>
      <c r="CPA67" s="3"/>
      <c r="CPB67" s="3"/>
      <c r="CPC67" s="3"/>
      <c r="CPD67" s="3"/>
      <c r="CPE67" s="3"/>
      <c r="CPF67" s="3"/>
      <c r="CPG67" s="3"/>
      <c r="CPH67" s="3"/>
      <c r="CPI67" s="3"/>
      <c r="CPJ67" s="3"/>
      <c r="CPK67" s="3"/>
      <c r="CPL67" s="3"/>
      <c r="CPM67" s="3"/>
      <c r="CPN67" s="3"/>
      <c r="CPO67" s="3"/>
      <c r="CPP67" s="3"/>
      <c r="CPQ67" s="3"/>
      <c r="CPR67" s="3"/>
      <c r="CPS67" s="3"/>
      <c r="CPT67" s="3"/>
      <c r="CPU67" s="3"/>
      <c r="CPV67" s="3"/>
      <c r="CPW67" s="3"/>
      <c r="CPX67" s="3"/>
      <c r="CPY67" s="3"/>
      <c r="CPZ67" s="3"/>
      <c r="CQA67" s="3"/>
      <c r="CQB67" s="3"/>
      <c r="CQC67" s="3"/>
      <c r="CQD67" s="3"/>
      <c r="CQE67" s="3"/>
      <c r="CQF67" s="3"/>
      <c r="CQG67" s="3"/>
      <c r="CQH67" s="3"/>
      <c r="CQI67" s="3"/>
      <c r="CQJ67" s="3"/>
      <c r="CQK67" s="3"/>
      <c r="CQL67" s="3"/>
      <c r="CQM67" s="3"/>
      <c r="CQN67" s="3"/>
      <c r="CQO67" s="3"/>
      <c r="CQP67" s="3"/>
      <c r="CQQ67" s="3"/>
      <c r="CQR67" s="3"/>
      <c r="CQS67" s="3"/>
      <c r="CQT67" s="3"/>
      <c r="CQU67" s="3"/>
      <c r="CQV67" s="3"/>
      <c r="CQW67" s="3"/>
      <c r="CQX67" s="3"/>
      <c r="CQY67" s="3"/>
      <c r="CQZ67" s="3"/>
      <c r="CRA67" s="3"/>
      <c r="CRB67" s="3"/>
      <c r="CRC67" s="3"/>
      <c r="CRD67" s="3"/>
      <c r="CRE67" s="3"/>
      <c r="CRF67" s="3"/>
      <c r="CRG67" s="3"/>
      <c r="CRH67" s="3"/>
      <c r="CRI67" s="3"/>
      <c r="CRJ67" s="3"/>
      <c r="CRK67" s="3"/>
      <c r="CRL67" s="3"/>
      <c r="CRM67" s="3"/>
      <c r="CRN67" s="3"/>
      <c r="CRO67" s="3"/>
      <c r="CRP67" s="3"/>
      <c r="CRQ67" s="3"/>
      <c r="CRR67" s="3"/>
      <c r="CRS67" s="3"/>
      <c r="CRT67" s="3"/>
      <c r="CRU67" s="3"/>
      <c r="CRV67" s="3"/>
      <c r="CRW67" s="3"/>
      <c r="CRX67" s="3"/>
      <c r="CRY67" s="3"/>
      <c r="CRZ67" s="3"/>
      <c r="CSA67" s="3"/>
      <c r="CSB67" s="3"/>
      <c r="CSC67" s="3"/>
      <c r="CSD67" s="3"/>
      <c r="CSE67" s="3"/>
      <c r="CSF67" s="3"/>
      <c r="CSG67" s="3"/>
      <c r="CSH67" s="3"/>
      <c r="CSI67" s="3"/>
      <c r="CSJ67" s="3"/>
      <c r="CSK67" s="3"/>
      <c r="CSL67" s="3"/>
      <c r="CSM67" s="3"/>
      <c r="CSN67" s="3"/>
      <c r="CSO67" s="3"/>
      <c r="CSP67" s="3"/>
      <c r="CSQ67" s="3"/>
      <c r="CSR67" s="3"/>
      <c r="CSS67" s="3"/>
      <c r="CST67" s="3"/>
      <c r="CSU67" s="3"/>
      <c r="CSV67" s="3"/>
      <c r="CSW67" s="3"/>
      <c r="CSX67" s="3"/>
      <c r="CSY67" s="3"/>
      <c r="CSZ67" s="3"/>
      <c r="CTA67" s="3"/>
      <c r="CTB67" s="3"/>
      <c r="CTC67" s="3"/>
      <c r="CTD67" s="3"/>
      <c r="CTE67" s="3"/>
      <c r="CTF67" s="3"/>
      <c r="CTG67" s="3"/>
      <c r="CTH67" s="3"/>
      <c r="CTI67" s="3"/>
      <c r="CTJ67" s="3"/>
      <c r="CTK67" s="3"/>
      <c r="CTL67" s="3"/>
      <c r="CTM67" s="3"/>
      <c r="CTN67" s="3"/>
      <c r="CTO67" s="3"/>
      <c r="CTP67" s="3"/>
      <c r="CTQ67" s="3"/>
      <c r="CTR67" s="3"/>
      <c r="CTS67" s="3"/>
      <c r="CTT67" s="3"/>
      <c r="CTU67" s="3"/>
      <c r="CTV67" s="3"/>
      <c r="CTW67" s="3"/>
      <c r="CTX67" s="3"/>
      <c r="CTY67" s="3"/>
      <c r="CTZ67" s="3"/>
      <c r="CUA67" s="3"/>
      <c r="CUB67" s="3"/>
      <c r="CUC67" s="3"/>
      <c r="CUD67" s="3"/>
      <c r="CUE67" s="3"/>
      <c r="CUF67" s="3"/>
      <c r="CUG67" s="3"/>
      <c r="CUH67" s="3"/>
      <c r="CUI67" s="3"/>
      <c r="CUJ67" s="3"/>
      <c r="CUK67" s="3"/>
      <c r="CUL67" s="3"/>
      <c r="CUM67" s="3"/>
      <c r="CUN67" s="3"/>
      <c r="CUO67" s="3"/>
      <c r="CUP67" s="3"/>
      <c r="CUQ67" s="3"/>
      <c r="CUR67" s="3"/>
      <c r="CUS67" s="3"/>
      <c r="CUT67" s="3"/>
      <c r="CUU67" s="3"/>
      <c r="CUV67" s="3"/>
      <c r="CUW67" s="3"/>
      <c r="CUX67" s="3"/>
      <c r="CUY67" s="3"/>
      <c r="CUZ67" s="3"/>
      <c r="CVA67" s="3"/>
      <c r="CVB67" s="3"/>
      <c r="CVC67" s="3"/>
      <c r="CVD67" s="3"/>
      <c r="CVE67" s="3"/>
      <c r="CVF67" s="3"/>
      <c r="CVG67" s="3"/>
      <c r="CVH67" s="3"/>
      <c r="CVI67" s="3"/>
      <c r="CVJ67" s="3"/>
      <c r="CVK67" s="3"/>
      <c r="CVL67" s="3"/>
      <c r="CVM67" s="3"/>
      <c r="CVN67" s="3"/>
      <c r="CVO67" s="3"/>
      <c r="CVP67" s="3"/>
      <c r="CVQ67" s="3"/>
      <c r="CVR67" s="3"/>
      <c r="CVS67" s="3"/>
      <c r="CVT67" s="3"/>
      <c r="CVU67" s="3"/>
      <c r="CVV67" s="3"/>
      <c r="CVW67" s="3"/>
      <c r="CVX67" s="3"/>
      <c r="CVY67" s="3"/>
      <c r="CVZ67" s="3"/>
      <c r="CWA67" s="3"/>
      <c r="CWB67" s="3"/>
      <c r="CWC67" s="3"/>
      <c r="CWD67" s="3"/>
      <c r="CWE67" s="3"/>
      <c r="CWF67" s="3"/>
      <c r="CWG67" s="3"/>
      <c r="CWH67" s="3"/>
      <c r="CWI67" s="3"/>
      <c r="CWJ67" s="3"/>
      <c r="CWK67" s="3"/>
      <c r="CWL67" s="3"/>
      <c r="CWM67" s="3"/>
      <c r="CWN67" s="3"/>
      <c r="CWO67" s="3"/>
      <c r="CWP67" s="3"/>
      <c r="CWQ67" s="3"/>
      <c r="CWR67" s="3"/>
      <c r="CWS67" s="3"/>
      <c r="CWT67" s="3"/>
      <c r="CWU67" s="3"/>
      <c r="CWV67" s="3"/>
      <c r="CWW67" s="3"/>
      <c r="CWX67" s="3"/>
      <c r="CWY67" s="3"/>
      <c r="CWZ67" s="3"/>
      <c r="CXA67" s="3"/>
      <c r="CXB67" s="3"/>
      <c r="CXC67" s="3"/>
      <c r="CXD67" s="3"/>
      <c r="CXE67" s="3"/>
      <c r="CXF67" s="3"/>
      <c r="CXG67" s="3"/>
      <c r="CXH67" s="3"/>
      <c r="CXI67" s="3"/>
      <c r="CXJ67" s="3"/>
      <c r="CXK67" s="3"/>
      <c r="CXL67" s="3"/>
      <c r="CXM67" s="3"/>
      <c r="CXN67" s="3"/>
      <c r="CXO67" s="3"/>
      <c r="CXP67" s="3"/>
      <c r="CXQ67" s="3"/>
      <c r="CXR67" s="3"/>
      <c r="CXS67" s="3"/>
      <c r="CXT67" s="3"/>
      <c r="CXU67" s="3"/>
      <c r="CXV67" s="3"/>
      <c r="CXW67" s="3"/>
      <c r="CXX67" s="3"/>
      <c r="CXY67" s="3"/>
      <c r="CXZ67" s="3"/>
      <c r="CYA67" s="3"/>
      <c r="CYB67" s="3"/>
      <c r="CYC67" s="3"/>
      <c r="CYD67" s="3"/>
      <c r="CYE67" s="3"/>
      <c r="CYF67" s="3"/>
      <c r="CYG67" s="3"/>
      <c r="CYH67" s="3"/>
      <c r="CYI67" s="3"/>
      <c r="CYJ67" s="3"/>
      <c r="CYK67" s="3"/>
      <c r="CYL67" s="3"/>
      <c r="CYM67" s="3"/>
      <c r="CYN67" s="3"/>
      <c r="CYO67" s="3"/>
      <c r="CYP67" s="3"/>
      <c r="CYQ67" s="3"/>
      <c r="CYR67" s="3"/>
      <c r="CYS67" s="3"/>
      <c r="CYT67" s="3"/>
      <c r="CYU67" s="3"/>
      <c r="CYV67" s="3"/>
      <c r="CYW67" s="3"/>
      <c r="CYX67" s="3"/>
      <c r="CYY67" s="3"/>
      <c r="CYZ67" s="3"/>
      <c r="CZA67" s="3"/>
      <c r="CZB67" s="3"/>
      <c r="CZC67" s="3"/>
      <c r="CZD67" s="3"/>
      <c r="CZE67" s="3"/>
      <c r="CZF67" s="3"/>
      <c r="CZG67" s="3"/>
      <c r="CZH67" s="3"/>
      <c r="CZI67" s="3"/>
      <c r="CZJ67" s="3"/>
      <c r="CZK67" s="3"/>
      <c r="CZL67" s="3"/>
      <c r="CZM67" s="3"/>
      <c r="CZN67" s="3"/>
      <c r="CZO67" s="3"/>
      <c r="CZP67" s="3"/>
      <c r="CZQ67" s="3"/>
      <c r="CZR67" s="3"/>
      <c r="CZS67" s="3"/>
      <c r="CZT67" s="3"/>
      <c r="CZU67" s="3"/>
      <c r="CZV67" s="3"/>
      <c r="CZW67" s="3"/>
      <c r="CZX67" s="3"/>
      <c r="CZY67" s="3"/>
      <c r="CZZ67" s="3"/>
      <c r="DAA67" s="3"/>
      <c r="DAB67" s="3"/>
      <c r="DAC67" s="3"/>
      <c r="DAD67" s="3"/>
      <c r="DAE67" s="3"/>
      <c r="DAF67" s="3"/>
      <c r="DAG67" s="3"/>
      <c r="DAH67" s="3"/>
      <c r="DAI67" s="3"/>
      <c r="DAJ67" s="3"/>
      <c r="DAK67" s="3"/>
      <c r="DAL67" s="3"/>
      <c r="DAM67" s="3"/>
      <c r="DAN67" s="3"/>
      <c r="DAO67" s="3"/>
      <c r="DAP67" s="3"/>
      <c r="DAQ67" s="3"/>
      <c r="DAR67" s="3"/>
      <c r="DAS67" s="3"/>
      <c r="DAT67" s="3"/>
      <c r="DAU67" s="3"/>
      <c r="DAV67" s="3"/>
      <c r="DAW67" s="3"/>
      <c r="DAX67" s="3"/>
      <c r="DAY67" s="3"/>
      <c r="DAZ67" s="3"/>
      <c r="DBA67" s="3"/>
      <c r="DBB67" s="3"/>
      <c r="DBC67" s="3"/>
      <c r="DBD67" s="3"/>
      <c r="DBE67" s="3"/>
      <c r="DBF67" s="3"/>
      <c r="DBG67" s="3"/>
      <c r="DBH67" s="3"/>
      <c r="DBI67" s="3"/>
      <c r="DBJ67" s="3"/>
      <c r="DBK67" s="3"/>
      <c r="DBL67" s="3"/>
      <c r="DBM67" s="3"/>
      <c r="DBN67" s="3"/>
      <c r="DBO67" s="3"/>
      <c r="DBP67" s="3"/>
      <c r="DBQ67" s="3"/>
      <c r="DBR67" s="3"/>
      <c r="DBS67" s="3"/>
      <c r="DBT67" s="3"/>
      <c r="DBU67" s="3"/>
      <c r="DBV67" s="3"/>
      <c r="DBW67" s="3"/>
      <c r="DBX67" s="3"/>
      <c r="DBY67" s="3"/>
      <c r="DBZ67" s="3"/>
      <c r="DCA67" s="3"/>
      <c r="DCB67" s="3"/>
      <c r="DCC67" s="3"/>
      <c r="DCD67" s="3"/>
      <c r="DCE67" s="3"/>
      <c r="DCF67" s="3"/>
      <c r="DCG67" s="3"/>
      <c r="DCH67" s="3"/>
      <c r="DCI67" s="3"/>
      <c r="DCJ67" s="3"/>
      <c r="DCK67" s="3"/>
      <c r="DCL67" s="3"/>
      <c r="DCM67" s="3"/>
      <c r="DCN67" s="3"/>
      <c r="DCO67" s="3"/>
      <c r="DCP67" s="3"/>
      <c r="DCQ67" s="3"/>
      <c r="DCR67" s="3"/>
      <c r="DCS67" s="3"/>
      <c r="DCT67" s="3"/>
      <c r="DCU67" s="3"/>
      <c r="DCV67" s="3"/>
      <c r="DCW67" s="3"/>
      <c r="DCX67" s="3"/>
      <c r="DCY67" s="3"/>
      <c r="DCZ67" s="3"/>
      <c r="DDA67" s="3"/>
      <c r="DDB67" s="3"/>
      <c r="DDC67" s="3"/>
      <c r="DDD67" s="3"/>
      <c r="DDE67" s="3"/>
      <c r="DDF67" s="3"/>
      <c r="DDG67" s="3"/>
      <c r="DDH67" s="3"/>
      <c r="DDI67" s="3"/>
      <c r="DDJ67" s="3"/>
      <c r="DDK67" s="3"/>
      <c r="DDL67" s="3"/>
      <c r="DDM67" s="3"/>
      <c r="DDN67" s="3"/>
      <c r="DDO67" s="3"/>
      <c r="DDP67" s="3"/>
      <c r="DDQ67" s="3"/>
      <c r="DDR67" s="3"/>
      <c r="DDS67" s="3"/>
      <c r="DDT67" s="3"/>
      <c r="DDU67" s="3"/>
      <c r="DDV67" s="3"/>
      <c r="DDW67" s="3"/>
      <c r="DDX67" s="3"/>
      <c r="DDY67" s="3"/>
      <c r="DDZ67" s="3"/>
      <c r="DEA67" s="3"/>
      <c r="DEB67" s="3"/>
      <c r="DEC67" s="3"/>
      <c r="DED67" s="3"/>
      <c r="DEE67" s="3"/>
      <c r="DEF67" s="3"/>
      <c r="DEG67" s="3"/>
      <c r="DEH67" s="3"/>
      <c r="DEI67" s="3"/>
      <c r="DEJ67" s="3"/>
      <c r="DEK67" s="3"/>
      <c r="DEL67" s="3"/>
      <c r="DEM67" s="3"/>
      <c r="DEN67" s="3"/>
      <c r="DEO67" s="3"/>
      <c r="DEP67" s="3"/>
      <c r="DEQ67" s="3"/>
      <c r="DER67" s="3"/>
      <c r="DES67" s="3"/>
      <c r="DET67" s="3"/>
      <c r="DEU67" s="3"/>
      <c r="DEV67" s="3"/>
      <c r="DEW67" s="3"/>
      <c r="DEX67" s="3"/>
      <c r="DEY67" s="3"/>
      <c r="DEZ67" s="3"/>
      <c r="DFA67" s="3"/>
      <c r="DFB67" s="3"/>
      <c r="DFC67" s="3"/>
      <c r="DFD67" s="3"/>
      <c r="DFE67" s="3"/>
      <c r="DFF67" s="3"/>
      <c r="DFG67" s="3"/>
      <c r="DFH67" s="3"/>
      <c r="DFI67" s="3"/>
      <c r="DFJ67" s="3"/>
      <c r="DFK67" s="3"/>
      <c r="DFL67" s="3"/>
      <c r="DFM67" s="3"/>
      <c r="DFN67" s="3"/>
      <c r="DFO67" s="3"/>
      <c r="DFP67" s="3"/>
      <c r="DFQ67" s="3"/>
      <c r="DFR67" s="3"/>
      <c r="DFS67" s="3"/>
      <c r="DFT67" s="3"/>
      <c r="DFU67" s="3"/>
      <c r="DFV67" s="3"/>
      <c r="DFW67" s="3"/>
      <c r="DFX67" s="3"/>
      <c r="DFY67" s="3"/>
      <c r="DFZ67" s="3"/>
      <c r="DGA67" s="3"/>
      <c r="DGB67" s="3"/>
      <c r="DGC67" s="3"/>
      <c r="DGD67" s="3"/>
      <c r="DGE67" s="3"/>
      <c r="DGF67" s="3"/>
      <c r="DGG67" s="3"/>
      <c r="DGH67" s="3"/>
      <c r="DGI67" s="3"/>
      <c r="DGJ67" s="3"/>
      <c r="DGK67" s="3"/>
      <c r="DGL67" s="3"/>
      <c r="DGM67" s="3"/>
      <c r="DGN67" s="3"/>
      <c r="DGO67" s="3"/>
      <c r="DGP67" s="3"/>
      <c r="DGQ67" s="3"/>
      <c r="DGR67" s="3"/>
      <c r="DGS67" s="3"/>
      <c r="DGT67" s="3"/>
      <c r="DGU67" s="3"/>
      <c r="DGV67" s="3"/>
      <c r="DGW67" s="3"/>
      <c r="DGX67" s="3"/>
      <c r="DGY67" s="3"/>
      <c r="DGZ67" s="3"/>
      <c r="DHA67" s="3"/>
      <c r="DHB67" s="3"/>
      <c r="DHC67" s="3"/>
      <c r="DHD67" s="3"/>
      <c r="DHE67" s="3"/>
      <c r="DHF67" s="3"/>
      <c r="DHG67" s="3"/>
      <c r="DHH67" s="3"/>
      <c r="DHI67" s="3"/>
      <c r="DHJ67" s="3"/>
      <c r="DHK67" s="3"/>
      <c r="DHL67" s="3"/>
      <c r="DHM67" s="3"/>
      <c r="DHN67" s="3"/>
      <c r="DHO67" s="3"/>
      <c r="DHP67" s="3"/>
      <c r="DHQ67" s="3"/>
      <c r="DHR67" s="3"/>
      <c r="DHS67" s="3"/>
      <c r="DHT67" s="3"/>
      <c r="DHU67" s="3"/>
      <c r="DHV67" s="3"/>
      <c r="DHW67" s="3"/>
      <c r="DHX67" s="3"/>
      <c r="DHY67" s="3"/>
      <c r="DHZ67" s="3"/>
      <c r="DIA67" s="3"/>
      <c r="DIB67" s="3"/>
      <c r="DIC67" s="3"/>
      <c r="DID67" s="3"/>
      <c r="DIE67" s="3"/>
      <c r="DIF67" s="3"/>
      <c r="DIG67" s="3"/>
      <c r="DIH67" s="3"/>
      <c r="DII67" s="3"/>
      <c r="DIJ67" s="3"/>
      <c r="DIK67" s="3"/>
      <c r="DIL67" s="3"/>
      <c r="DIM67" s="3"/>
      <c r="DIN67" s="3"/>
      <c r="DIO67" s="3"/>
      <c r="DIP67" s="3"/>
      <c r="DIQ67" s="3"/>
      <c r="DIR67" s="3"/>
      <c r="DIS67" s="3"/>
      <c r="DIT67" s="3"/>
      <c r="DIU67" s="3"/>
      <c r="DIV67" s="3"/>
      <c r="DIW67" s="3"/>
      <c r="DIX67" s="3"/>
      <c r="DIY67" s="3"/>
      <c r="DIZ67" s="3"/>
      <c r="DJA67" s="3"/>
      <c r="DJB67" s="3"/>
      <c r="DJC67" s="3"/>
      <c r="DJD67" s="3"/>
      <c r="DJE67" s="3"/>
      <c r="DJF67" s="3"/>
      <c r="DJG67" s="3"/>
      <c r="DJH67" s="3"/>
      <c r="DJI67" s="3"/>
      <c r="DJJ67" s="3"/>
      <c r="DJK67" s="3"/>
      <c r="DJL67" s="3"/>
      <c r="DJM67" s="3"/>
      <c r="DJN67" s="3"/>
      <c r="DJO67" s="3"/>
      <c r="DJP67" s="3"/>
      <c r="DJQ67" s="3"/>
      <c r="DJR67" s="3"/>
      <c r="DJS67" s="3"/>
      <c r="DJT67" s="3"/>
      <c r="DJU67" s="3"/>
      <c r="DJV67" s="3"/>
      <c r="DJW67" s="3"/>
      <c r="DJX67" s="3"/>
      <c r="DJY67" s="3"/>
      <c r="DJZ67" s="3"/>
      <c r="DKA67" s="3"/>
      <c r="DKB67" s="3"/>
      <c r="DKC67" s="3"/>
      <c r="DKD67" s="3"/>
      <c r="DKE67" s="3"/>
      <c r="DKF67" s="3"/>
      <c r="DKG67" s="3"/>
      <c r="DKH67" s="3"/>
      <c r="DKI67" s="3"/>
      <c r="DKJ67" s="3"/>
      <c r="DKK67" s="3"/>
      <c r="DKL67" s="3"/>
      <c r="DKM67" s="3"/>
      <c r="DKN67" s="3"/>
      <c r="DKO67" s="3"/>
      <c r="DKP67" s="3"/>
      <c r="DKQ67" s="3"/>
      <c r="DKR67" s="3"/>
      <c r="DKS67" s="3"/>
      <c r="DKT67" s="3"/>
      <c r="DKU67" s="3"/>
      <c r="DKV67" s="3"/>
      <c r="DKW67" s="3"/>
      <c r="DKX67" s="3"/>
      <c r="DKY67" s="3"/>
      <c r="DKZ67" s="3"/>
      <c r="DLA67" s="3"/>
      <c r="DLB67" s="3"/>
      <c r="DLC67" s="3"/>
      <c r="DLD67" s="3"/>
      <c r="DLE67" s="3"/>
      <c r="DLF67" s="3"/>
      <c r="DLG67" s="3"/>
      <c r="DLH67" s="3"/>
      <c r="DLI67" s="3"/>
      <c r="DLJ67" s="3"/>
      <c r="DLK67" s="3"/>
      <c r="DLL67" s="3"/>
      <c r="DLM67" s="3"/>
      <c r="DLN67" s="3"/>
      <c r="DLO67" s="3"/>
      <c r="DLP67" s="3"/>
      <c r="DLQ67" s="3"/>
      <c r="DLR67" s="3"/>
      <c r="DLS67" s="3"/>
      <c r="DLT67" s="3"/>
      <c r="DLU67" s="3"/>
      <c r="DLV67" s="3"/>
      <c r="DLW67" s="3"/>
      <c r="DLX67" s="3"/>
      <c r="DLY67" s="3"/>
      <c r="DLZ67" s="3"/>
      <c r="DMA67" s="3"/>
      <c r="DMB67" s="3"/>
      <c r="DMC67" s="3"/>
      <c r="DMD67" s="3"/>
      <c r="DME67" s="3"/>
      <c r="DMF67" s="3"/>
      <c r="DMG67" s="3"/>
      <c r="DMH67" s="3"/>
      <c r="DMI67" s="3"/>
      <c r="DMJ67" s="3"/>
      <c r="DMK67" s="3"/>
      <c r="DML67" s="3"/>
      <c r="DMM67" s="3"/>
      <c r="DMN67" s="3"/>
      <c r="DMO67" s="3"/>
      <c r="DMP67" s="3"/>
      <c r="DMQ67" s="3"/>
      <c r="DMR67" s="3"/>
      <c r="DMS67" s="3"/>
      <c r="DMT67" s="3"/>
      <c r="DMU67" s="3"/>
      <c r="DMV67" s="3"/>
      <c r="DMW67" s="3"/>
      <c r="DMX67" s="3"/>
      <c r="DMY67" s="3"/>
      <c r="DMZ67" s="3"/>
      <c r="DNA67" s="3"/>
      <c r="DNB67" s="3"/>
      <c r="DNC67" s="3"/>
      <c r="DND67" s="3"/>
      <c r="DNE67" s="3"/>
      <c r="DNF67" s="3"/>
      <c r="DNG67" s="3"/>
      <c r="DNH67" s="3"/>
      <c r="DNI67" s="3"/>
      <c r="DNJ67" s="3"/>
      <c r="DNK67" s="3"/>
      <c r="DNL67" s="3"/>
      <c r="DNM67" s="3"/>
      <c r="DNN67" s="3"/>
      <c r="DNO67" s="3"/>
      <c r="DNP67" s="3"/>
      <c r="DNQ67" s="3"/>
      <c r="DNR67" s="3"/>
      <c r="DNS67" s="3"/>
      <c r="DNT67" s="3"/>
      <c r="DNU67" s="3"/>
      <c r="DNV67" s="3"/>
      <c r="DNW67" s="3"/>
      <c r="DNX67" s="3"/>
      <c r="DNY67" s="3"/>
      <c r="DNZ67" s="3"/>
      <c r="DOA67" s="3"/>
      <c r="DOB67" s="3"/>
      <c r="DOC67" s="3"/>
      <c r="DOD67" s="3"/>
      <c r="DOE67" s="3"/>
      <c r="DOF67" s="3"/>
      <c r="DOG67" s="3"/>
      <c r="DOH67" s="3"/>
      <c r="DOI67" s="3"/>
      <c r="DOJ67" s="3"/>
      <c r="DOK67" s="3"/>
      <c r="DOL67" s="3"/>
      <c r="DOM67" s="3"/>
      <c r="DON67" s="3"/>
      <c r="DOO67" s="3"/>
      <c r="DOP67" s="3"/>
      <c r="DOQ67" s="3"/>
      <c r="DOR67" s="3"/>
      <c r="DOS67" s="3"/>
      <c r="DOT67" s="3"/>
      <c r="DOU67" s="3"/>
      <c r="DOV67" s="3"/>
      <c r="DOW67" s="3"/>
      <c r="DOX67" s="3"/>
      <c r="DOY67" s="3"/>
      <c r="DOZ67" s="3"/>
      <c r="DPA67" s="3"/>
      <c r="DPB67" s="3"/>
      <c r="DPC67" s="3"/>
      <c r="DPD67" s="3"/>
      <c r="DPE67" s="3"/>
      <c r="DPF67" s="3"/>
      <c r="DPG67" s="3"/>
      <c r="DPH67" s="3"/>
      <c r="DPI67" s="3"/>
      <c r="DPJ67" s="3"/>
      <c r="DPK67" s="3"/>
      <c r="DPL67" s="3"/>
      <c r="DPM67" s="3"/>
      <c r="DPN67" s="3"/>
      <c r="DPO67" s="3"/>
      <c r="DPP67" s="3"/>
      <c r="DPQ67" s="3"/>
      <c r="DPR67" s="3"/>
      <c r="DPS67" s="3"/>
      <c r="DPT67" s="3"/>
      <c r="DPU67" s="3"/>
      <c r="DPV67" s="3"/>
      <c r="DPW67" s="3"/>
      <c r="DPX67" s="3"/>
      <c r="DPY67" s="3"/>
      <c r="DPZ67" s="3"/>
      <c r="DQA67" s="3"/>
      <c r="DQB67" s="3"/>
      <c r="DQC67" s="3"/>
      <c r="DQD67" s="3"/>
      <c r="DQE67" s="3"/>
      <c r="DQF67" s="3"/>
      <c r="DQG67" s="3"/>
      <c r="DQH67" s="3"/>
      <c r="DQI67" s="3"/>
      <c r="DQJ67" s="3"/>
      <c r="DQK67" s="3"/>
      <c r="DQL67" s="3"/>
      <c r="DQM67" s="3"/>
      <c r="DQN67" s="3"/>
      <c r="DQO67" s="3"/>
      <c r="DQP67" s="3"/>
      <c r="DQQ67" s="3"/>
      <c r="DQR67" s="3"/>
      <c r="DQS67" s="3"/>
      <c r="DQT67" s="3"/>
      <c r="DQU67" s="3"/>
      <c r="DQV67" s="3"/>
      <c r="DQW67" s="3"/>
      <c r="DQX67" s="3"/>
      <c r="DQY67" s="3"/>
      <c r="DQZ67" s="3"/>
      <c r="DRA67" s="3"/>
      <c r="DRB67" s="3"/>
      <c r="DRC67" s="3"/>
      <c r="DRD67" s="3"/>
      <c r="DRE67" s="3"/>
      <c r="DRF67" s="3"/>
      <c r="DRG67" s="3"/>
      <c r="DRH67" s="3"/>
      <c r="DRI67" s="3"/>
      <c r="DRJ67" s="3"/>
      <c r="DRK67" s="3"/>
      <c r="DRL67" s="3"/>
      <c r="DRM67" s="3"/>
      <c r="DRN67" s="3"/>
      <c r="DRO67" s="3"/>
      <c r="DRP67" s="3"/>
      <c r="DRQ67" s="3"/>
      <c r="DRR67" s="3"/>
      <c r="DRS67" s="3"/>
      <c r="DRT67" s="3"/>
      <c r="DRU67" s="3"/>
      <c r="DRV67" s="3"/>
      <c r="DRW67" s="3"/>
      <c r="DRX67" s="3"/>
      <c r="DRY67" s="3"/>
      <c r="DRZ67" s="3"/>
      <c r="DSA67" s="3"/>
      <c r="DSB67" s="3"/>
      <c r="DSC67" s="3"/>
      <c r="DSD67" s="3"/>
      <c r="DSE67" s="3"/>
      <c r="DSF67" s="3"/>
      <c r="DSG67" s="3"/>
      <c r="DSH67" s="3"/>
      <c r="DSI67" s="3"/>
      <c r="DSJ67" s="3"/>
      <c r="DSK67" s="3"/>
      <c r="DSL67" s="3"/>
      <c r="DSM67" s="3"/>
      <c r="DSN67" s="3"/>
      <c r="DSO67" s="3"/>
      <c r="DSP67" s="3"/>
      <c r="DSQ67" s="3"/>
      <c r="DSR67" s="3"/>
      <c r="DSS67" s="3"/>
      <c r="DST67" s="3"/>
      <c r="DSU67" s="3"/>
      <c r="DSV67" s="3"/>
      <c r="DSW67" s="3"/>
      <c r="DSX67" s="3"/>
      <c r="DSY67" s="3"/>
      <c r="DSZ67" s="3"/>
      <c r="DTA67" s="3"/>
      <c r="DTB67" s="3"/>
      <c r="DTC67" s="3"/>
      <c r="DTD67" s="3"/>
      <c r="DTE67" s="3"/>
      <c r="DTF67" s="3"/>
      <c r="DTG67" s="3"/>
      <c r="DTH67" s="3"/>
      <c r="DTI67" s="3"/>
      <c r="DTJ67" s="3"/>
      <c r="DTK67" s="3"/>
      <c r="DTL67" s="3"/>
      <c r="DTM67" s="3"/>
      <c r="DTN67" s="3"/>
      <c r="DTO67" s="3"/>
      <c r="DTP67" s="3"/>
      <c r="DTQ67" s="3"/>
      <c r="DTR67" s="3"/>
      <c r="DTS67" s="3"/>
      <c r="DTT67" s="3"/>
      <c r="DTU67" s="3"/>
      <c r="DTV67" s="3"/>
      <c r="DTW67" s="3"/>
      <c r="DTX67" s="3"/>
      <c r="DTY67" s="3"/>
      <c r="DTZ67" s="3"/>
      <c r="DUA67" s="3"/>
      <c r="DUB67" s="3"/>
      <c r="DUC67" s="3"/>
      <c r="DUD67" s="3"/>
      <c r="DUE67" s="3"/>
      <c r="DUF67" s="3"/>
      <c r="DUG67" s="3"/>
      <c r="DUH67" s="3"/>
      <c r="DUI67" s="3"/>
      <c r="DUJ67" s="3"/>
      <c r="DUK67" s="3"/>
      <c r="DUL67" s="3"/>
      <c r="DUM67" s="3"/>
      <c r="DUN67" s="3"/>
      <c r="DUO67" s="3"/>
      <c r="DUP67" s="3"/>
      <c r="DUQ67" s="3"/>
      <c r="DUR67" s="3"/>
      <c r="DUS67" s="3"/>
      <c r="DUT67" s="3"/>
      <c r="DUU67" s="3"/>
      <c r="DUV67" s="3"/>
      <c r="DUW67" s="3"/>
      <c r="DUX67" s="3"/>
      <c r="DUY67" s="3"/>
      <c r="DUZ67" s="3"/>
      <c r="DVA67" s="3"/>
      <c r="DVB67" s="3"/>
      <c r="DVC67" s="3"/>
      <c r="DVD67" s="3"/>
      <c r="DVE67" s="3"/>
      <c r="DVF67" s="3"/>
      <c r="DVG67" s="3"/>
      <c r="DVH67" s="3"/>
      <c r="DVI67" s="3"/>
      <c r="DVJ67" s="3"/>
      <c r="DVK67" s="3"/>
      <c r="DVL67" s="3"/>
      <c r="DVM67" s="3"/>
      <c r="DVN67" s="3"/>
      <c r="DVO67" s="3"/>
      <c r="DVP67" s="3"/>
      <c r="DVQ67" s="3"/>
      <c r="DVR67" s="3"/>
      <c r="DVS67" s="3"/>
      <c r="DVT67" s="3"/>
      <c r="DVU67" s="3"/>
      <c r="DVV67" s="3"/>
      <c r="DVW67" s="3"/>
      <c r="DVX67" s="3"/>
      <c r="DVY67" s="3"/>
      <c r="DVZ67" s="3"/>
      <c r="DWA67" s="3"/>
      <c r="DWB67" s="3"/>
      <c r="DWC67" s="3"/>
      <c r="DWD67" s="3"/>
      <c r="DWE67" s="3"/>
      <c r="DWF67" s="3"/>
      <c r="DWG67" s="3"/>
      <c r="DWH67" s="3"/>
      <c r="DWI67" s="3"/>
      <c r="DWJ67" s="3"/>
      <c r="DWK67" s="3"/>
      <c r="DWL67" s="3"/>
      <c r="DWM67" s="3"/>
      <c r="DWN67" s="3"/>
      <c r="DWO67" s="3"/>
      <c r="DWP67" s="3"/>
      <c r="DWQ67" s="3"/>
      <c r="DWR67" s="3"/>
      <c r="DWS67" s="3"/>
      <c r="DWT67" s="3"/>
      <c r="DWU67" s="3"/>
      <c r="DWV67" s="3"/>
      <c r="DWW67" s="3"/>
      <c r="DWX67" s="3"/>
      <c r="DWY67" s="3"/>
      <c r="DWZ67" s="3"/>
      <c r="DXA67" s="3"/>
      <c r="DXB67" s="3"/>
      <c r="DXC67" s="3"/>
      <c r="DXD67" s="3"/>
      <c r="DXE67" s="3"/>
      <c r="DXF67" s="3"/>
      <c r="DXG67" s="3"/>
      <c r="DXH67" s="3"/>
      <c r="DXI67" s="3"/>
      <c r="DXJ67" s="3"/>
      <c r="DXK67" s="3"/>
      <c r="DXL67" s="3"/>
      <c r="DXM67" s="3"/>
      <c r="DXN67" s="3"/>
      <c r="DXO67" s="3"/>
      <c r="DXP67" s="3"/>
      <c r="DXQ67" s="3"/>
      <c r="DXR67" s="3"/>
      <c r="DXS67" s="3"/>
      <c r="DXT67" s="3"/>
      <c r="DXU67" s="3"/>
      <c r="DXV67" s="3"/>
      <c r="DXW67" s="3"/>
      <c r="DXX67" s="3"/>
      <c r="DXY67" s="3"/>
      <c r="DXZ67" s="3"/>
      <c r="DYA67" s="3"/>
      <c r="DYB67" s="3"/>
      <c r="DYC67" s="3"/>
      <c r="DYD67" s="3"/>
      <c r="DYE67" s="3"/>
      <c r="DYF67" s="3"/>
      <c r="DYG67" s="3"/>
      <c r="DYH67" s="3"/>
      <c r="DYI67" s="3"/>
      <c r="DYJ67" s="3"/>
      <c r="DYK67" s="3"/>
      <c r="DYL67" s="3"/>
      <c r="DYM67" s="3"/>
      <c r="DYN67" s="3"/>
      <c r="DYO67" s="3"/>
      <c r="DYP67" s="3"/>
      <c r="DYQ67" s="3"/>
      <c r="DYR67" s="3"/>
      <c r="DYS67" s="3"/>
      <c r="DYT67" s="3"/>
      <c r="DYU67" s="3"/>
      <c r="DYV67" s="3"/>
      <c r="DYW67" s="3"/>
      <c r="DYX67" s="3"/>
      <c r="DYY67" s="3"/>
      <c r="DYZ67" s="3"/>
      <c r="DZA67" s="3"/>
      <c r="DZB67" s="3"/>
      <c r="DZC67" s="3"/>
      <c r="DZD67" s="3"/>
      <c r="DZE67" s="3"/>
      <c r="DZF67" s="3"/>
      <c r="DZG67" s="3"/>
      <c r="DZH67" s="3"/>
      <c r="DZI67" s="3"/>
      <c r="DZJ67" s="3"/>
      <c r="DZK67" s="3"/>
      <c r="DZL67" s="3"/>
      <c r="DZM67" s="3"/>
      <c r="DZN67" s="3"/>
      <c r="DZO67" s="3"/>
      <c r="DZP67" s="3"/>
      <c r="DZQ67" s="3"/>
      <c r="DZR67" s="3"/>
      <c r="DZS67" s="3"/>
      <c r="DZT67" s="3"/>
      <c r="DZU67" s="3"/>
      <c r="DZV67" s="3"/>
      <c r="DZW67" s="3"/>
      <c r="DZX67" s="3"/>
      <c r="DZY67" s="3"/>
      <c r="DZZ67" s="3"/>
      <c r="EAA67" s="3"/>
      <c r="EAB67" s="3"/>
      <c r="EAC67" s="3"/>
      <c r="EAD67" s="3"/>
      <c r="EAE67" s="3"/>
      <c r="EAF67" s="3"/>
      <c r="EAG67" s="3"/>
      <c r="EAH67" s="3"/>
      <c r="EAI67" s="3"/>
      <c r="EAJ67" s="3"/>
      <c r="EAK67" s="3"/>
      <c r="EAL67" s="3"/>
      <c r="EAM67" s="3"/>
      <c r="EAN67" s="3"/>
      <c r="EAO67" s="3"/>
      <c r="EAP67" s="3"/>
      <c r="EAQ67" s="3"/>
      <c r="EAR67" s="3"/>
      <c r="EAS67" s="3"/>
      <c r="EAT67" s="3"/>
      <c r="EAU67" s="3"/>
      <c r="EAV67" s="3"/>
      <c r="EAW67" s="3"/>
      <c r="EAX67" s="3"/>
      <c r="EAY67" s="3"/>
      <c r="EAZ67" s="3"/>
      <c r="EBA67" s="3"/>
      <c r="EBB67" s="3"/>
      <c r="EBC67" s="3"/>
      <c r="EBD67" s="3"/>
      <c r="EBE67" s="3"/>
      <c r="EBF67" s="3"/>
      <c r="EBG67" s="3"/>
      <c r="EBH67" s="3"/>
      <c r="EBI67" s="3"/>
      <c r="EBJ67" s="3"/>
      <c r="EBK67" s="3"/>
      <c r="EBL67" s="3"/>
      <c r="EBM67" s="3"/>
      <c r="EBN67" s="3"/>
      <c r="EBO67" s="3"/>
      <c r="EBP67" s="3"/>
      <c r="EBQ67" s="3"/>
      <c r="EBR67" s="3"/>
      <c r="EBS67" s="3"/>
      <c r="EBT67" s="3"/>
      <c r="EBU67" s="3"/>
      <c r="EBV67" s="3"/>
      <c r="EBW67" s="3"/>
      <c r="EBX67" s="3"/>
      <c r="EBY67" s="3"/>
      <c r="EBZ67" s="3"/>
      <c r="ECA67" s="3"/>
      <c r="ECB67" s="3"/>
      <c r="ECC67" s="3"/>
      <c r="ECD67" s="3"/>
      <c r="ECE67" s="3"/>
      <c r="ECF67" s="3"/>
      <c r="ECG67" s="3"/>
      <c r="ECH67" s="3"/>
      <c r="ECI67" s="3"/>
      <c r="ECJ67" s="3"/>
      <c r="ECK67" s="3"/>
      <c r="ECL67" s="3"/>
      <c r="ECM67" s="3"/>
      <c r="ECN67" s="3"/>
      <c r="ECO67" s="3"/>
      <c r="ECP67" s="3"/>
      <c r="ECQ67" s="3"/>
      <c r="ECR67" s="3"/>
      <c r="ECS67" s="3"/>
      <c r="ECT67" s="3"/>
      <c r="ECU67" s="3"/>
      <c r="ECV67" s="3"/>
      <c r="ECW67" s="3"/>
      <c r="ECX67" s="3"/>
      <c r="ECY67" s="3"/>
      <c r="ECZ67" s="3"/>
      <c r="EDA67" s="3"/>
      <c r="EDB67" s="3"/>
      <c r="EDC67" s="3"/>
      <c r="EDD67" s="3"/>
      <c r="EDE67" s="3"/>
      <c r="EDF67" s="3"/>
      <c r="EDG67" s="3"/>
      <c r="EDH67" s="3"/>
      <c r="EDI67" s="3"/>
      <c r="EDJ67" s="3"/>
      <c r="EDK67" s="3"/>
      <c r="EDL67" s="3"/>
      <c r="EDM67" s="3"/>
      <c r="EDN67" s="3"/>
      <c r="EDO67" s="3"/>
      <c r="EDP67" s="3"/>
      <c r="EDQ67" s="3"/>
      <c r="EDR67" s="3"/>
      <c r="EDS67" s="3"/>
      <c r="EDT67" s="3"/>
      <c r="EDU67" s="3"/>
      <c r="EDV67" s="3"/>
      <c r="EDW67" s="3"/>
      <c r="EDX67" s="3"/>
      <c r="EDY67" s="3"/>
      <c r="EDZ67" s="3"/>
      <c r="EEA67" s="3"/>
      <c r="EEB67" s="3"/>
      <c r="EEC67" s="3"/>
      <c r="EED67" s="3"/>
      <c r="EEE67" s="3"/>
      <c r="EEF67" s="3"/>
      <c r="EEG67" s="3"/>
      <c r="EEH67" s="3"/>
      <c r="EEI67" s="3"/>
      <c r="EEJ67" s="3"/>
      <c r="EEK67" s="3"/>
      <c r="EEL67" s="3"/>
      <c r="EEM67" s="3"/>
      <c r="EEN67" s="3"/>
      <c r="EEO67" s="3"/>
      <c r="EEP67" s="3"/>
      <c r="EEQ67" s="3"/>
      <c r="EER67" s="3"/>
      <c r="EES67" s="3"/>
      <c r="EET67" s="3"/>
      <c r="EEU67" s="3"/>
      <c r="EEV67" s="3"/>
      <c r="EEW67" s="3"/>
      <c r="EEX67" s="3"/>
      <c r="EEY67" s="3"/>
      <c r="EEZ67" s="3"/>
      <c r="EFA67" s="3"/>
      <c r="EFB67" s="3"/>
      <c r="EFC67" s="3"/>
      <c r="EFD67" s="3"/>
      <c r="EFE67" s="3"/>
      <c r="EFF67" s="3"/>
      <c r="EFG67" s="3"/>
      <c r="EFH67" s="3"/>
      <c r="EFI67" s="3"/>
      <c r="EFJ67" s="3"/>
      <c r="EFK67" s="3"/>
      <c r="EFL67" s="3"/>
      <c r="EFM67" s="3"/>
      <c r="EFN67" s="3"/>
      <c r="EFO67" s="3"/>
      <c r="EFP67" s="3"/>
      <c r="EFQ67" s="3"/>
      <c r="EFR67" s="3"/>
      <c r="EFS67" s="3"/>
      <c r="EFT67" s="3"/>
      <c r="EFU67" s="3"/>
      <c r="EFV67" s="3"/>
      <c r="EFW67" s="3"/>
      <c r="EFX67" s="3"/>
      <c r="EFY67" s="3"/>
      <c r="EFZ67" s="3"/>
      <c r="EGA67" s="3"/>
      <c r="EGB67" s="3"/>
      <c r="EGC67" s="3"/>
      <c r="EGD67" s="3"/>
      <c r="EGE67" s="3"/>
      <c r="EGF67" s="3"/>
      <c r="EGG67" s="3"/>
      <c r="EGH67" s="3"/>
      <c r="EGI67" s="3"/>
      <c r="EGJ67" s="3"/>
      <c r="EGK67" s="3"/>
      <c r="EGL67" s="3"/>
      <c r="EGM67" s="3"/>
      <c r="EGN67" s="3"/>
      <c r="EGO67" s="3"/>
      <c r="EGP67" s="3"/>
      <c r="EGQ67" s="3"/>
      <c r="EGR67" s="3"/>
      <c r="EGS67" s="3"/>
      <c r="EGT67" s="3"/>
      <c r="EGU67" s="3"/>
      <c r="EGV67" s="3"/>
      <c r="EGW67" s="3"/>
      <c r="EGX67" s="3"/>
      <c r="EGY67" s="3"/>
      <c r="EGZ67" s="3"/>
      <c r="EHA67" s="3"/>
      <c r="EHB67" s="3"/>
      <c r="EHC67" s="3"/>
      <c r="EHD67" s="3"/>
      <c r="EHE67" s="3"/>
      <c r="EHF67" s="3"/>
      <c r="EHG67" s="3"/>
      <c r="EHH67" s="3"/>
      <c r="EHI67" s="3"/>
      <c r="EHJ67" s="3"/>
      <c r="EHK67" s="3"/>
      <c r="EHL67" s="3"/>
      <c r="EHM67" s="3"/>
      <c r="EHN67" s="3"/>
      <c r="EHO67" s="3"/>
      <c r="EHP67" s="3"/>
      <c r="EHQ67" s="3"/>
      <c r="EHR67" s="3"/>
      <c r="EHS67" s="3"/>
      <c r="EHT67" s="3"/>
      <c r="EHU67" s="3"/>
      <c r="EHV67" s="3"/>
      <c r="EHW67" s="3"/>
      <c r="EHX67" s="3"/>
      <c r="EHY67" s="3"/>
      <c r="EHZ67" s="3"/>
      <c r="EIA67" s="3"/>
      <c r="EIB67" s="3"/>
      <c r="EIC67" s="3"/>
      <c r="EID67" s="3"/>
      <c r="EIE67" s="3"/>
      <c r="EIF67" s="3"/>
      <c r="EIG67" s="3"/>
      <c r="EIH67" s="3"/>
      <c r="EII67" s="3"/>
      <c r="EIJ67" s="3"/>
      <c r="EIK67" s="3"/>
      <c r="EIL67" s="3"/>
      <c r="EIM67" s="3"/>
      <c r="EIN67" s="3"/>
      <c r="EIO67" s="3"/>
      <c r="EIP67" s="3"/>
      <c r="EIQ67" s="3"/>
      <c r="EIR67" s="3"/>
      <c r="EIS67" s="3"/>
      <c r="EIT67" s="3"/>
      <c r="EIU67" s="3"/>
      <c r="EIV67" s="3"/>
      <c r="EIW67" s="3"/>
      <c r="EIX67" s="3"/>
      <c r="EIY67" s="3"/>
      <c r="EIZ67" s="3"/>
      <c r="EJA67" s="3"/>
      <c r="EJB67" s="3"/>
      <c r="EJC67" s="3"/>
      <c r="EJD67" s="3"/>
      <c r="EJE67" s="3"/>
      <c r="EJF67" s="3"/>
      <c r="EJG67" s="3"/>
      <c r="EJH67" s="3"/>
      <c r="EJI67" s="3"/>
      <c r="EJJ67" s="3"/>
      <c r="EJK67" s="3"/>
      <c r="EJL67" s="3"/>
      <c r="EJM67" s="3"/>
      <c r="EJN67" s="3"/>
      <c r="EJO67" s="3"/>
      <c r="EJP67" s="3"/>
      <c r="EJQ67" s="3"/>
      <c r="EJR67" s="3"/>
      <c r="EJS67" s="3"/>
      <c r="EJT67" s="3"/>
      <c r="EJU67" s="3"/>
      <c r="EJV67" s="3"/>
      <c r="EJW67" s="3"/>
      <c r="EJX67" s="3"/>
      <c r="EJY67" s="3"/>
      <c r="EJZ67" s="3"/>
      <c r="EKA67" s="3"/>
      <c r="EKB67" s="3"/>
      <c r="EKC67" s="3"/>
      <c r="EKD67" s="3"/>
      <c r="EKE67" s="3"/>
      <c r="EKF67" s="3"/>
      <c r="EKG67" s="3"/>
      <c r="EKH67" s="3"/>
      <c r="EKI67" s="3"/>
      <c r="EKJ67" s="3"/>
      <c r="EKK67" s="3"/>
      <c r="EKL67" s="3"/>
      <c r="EKM67" s="3"/>
      <c r="EKN67" s="3"/>
      <c r="EKO67" s="3"/>
      <c r="EKP67" s="3"/>
      <c r="EKQ67" s="3"/>
      <c r="EKR67" s="3"/>
      <c r="EKS67" s="3"/>
      <c r="EKT67" s="3"/>
      <c r="EKU67" s="3"/>
      <c r="EKV67" s="3"/>
      <c r="EKW67" s="3"/>
      <c r="EKX67" s="3"/>
      <c r="EKY67" s="3"/>
      <c r="EKZ67" s="3"/>
      <c r="ELA67" s="3"/>
      <c r="ELB67" s="3"/>
      <c r="ELC67" s="3"/>
      <c r="ELD67" s="3"/>
      <c r="ELE67" s="3"/>
      <c r="ELF67" s="3"/>
      <c r="ELG67" s="3"/>
      <c r="ELH67" s="3"/>
      <c r="ELI67" s="3"/>
      <c r="ELJ67" s="3"/>
      <c r="ELK67" s="3"/>
      <c r="ELL67" s="3"/>
      <c r="ELM67" s="3"/>
      <c r="ELN67" s="3"/>
      <c r="ELO67" s="3"/>
      <c r="ELP67" s="3"/>
      <c r="ELQ67" s="3"/>
      <c r="ELR67" s="3"/>
      <c r="ELS67" s="3"/>
      <c r="ELT67" s="3"/>
      <c r="ELU67" s="3"/>
      <c r="ELV67" s="3"/>
      <c r="ELW67" s="3"/>
      <c r="ELX67" s="3"/>
      <c r="ELY67" s="3"/>
      <c r="ELZ67" s="3"/>
      <c r="EMA67" s="3"/>
      <c r="EMB67" s="3"/>
      <c r="EMC67" s="3"/>
      <c r="EMD67" s="3"/>
      <c r="EME67" s="3"/>
      <c r="EMF67" s="3"/>
      <c r="EMG67" s="3"/>
      <c r="EMH67" s="3"/>
      <c r="EMI67" s="3"/>
      <c r="EMJ67" s="3"/>
      <c r="EMK67" s="3"/>
      <c r="EML67" s="3"/>
      <c r="EMM67" s="3"/>
      <c r="EMN67" s="3"/>
      <c r="EMO67" s="3"/>
      <c r="EMP67" s="3"/>
      <c r="EMQ67" s="3"/>
      <c r="EMR67" s="3"/>
      <c r="EMS67" s="3"/>
      <c r="EMT67" s="3"/>
      <c r="EMU67" s="3"/>
      <c r="EMV67" s="3"/>
      <c r="EMW67" s="3"/>
      <c r="EMX67" s="3"/>
      <c r="EMY67" s="3"/>
      <c r="EMZ67" s="3"/>
      <c r="ENA67" s="3"/>
      <c r="ENB67" s="3"/>
      <c r="ENC67" s="3"/>
      <c r="END67" s="3"/>
      <c r="ENE67" s="3"/>
      <c r="ENF67" s="3"/>
      <c r="ENG67" s="3"/>
      <c r="ENH67" s="3"/>
      <c r="ENI67" s="3"/>
      <c r="ENJ67" s="3"/>
      <c r="ENK67" s="3"/>
      <c r="ENL67" s="3"/>
      <c r="ENM67" s="3"/>
      <c r="ENN67" s="3"/>
      <c r="ENO67" s="3"/>
      <c r="ENP67" s="3"/>
      <c r="ENQ67" s="3"/>
      <c r="ENR67" s="3"/>
      <c r="ENS67" s="3"/>
      <c r="ENT67" s="3"/>
      <c r="ENU67" s="3"/>
      <c r="ENV67" s="3"/>
      <c r="ENW67" s="3"/>
      <c r="ENX67" s="3"/>
      <c r="ENY67" s="3"/>
      <c r="ENZ67" s="3"/>
      <c r="EOA67" s="3"/>
      <c r="EOB67" s="3"/>
      <c r="EOC67" s="3"/>
      <c r="EOD67" s="3"/>
      <c r="EOE67" s="3"/>
      <c r="EOF67" s="3"/>
      <c r="EOG67" s="3"/>
      <c r="EOH67" s="3"/>
      <c r="EOI67" s="3"/>
      <c r="EOJ67" s="3"/>
      <c r="EOK67" s="3"/>
      <c r="EOL67" s="3"/>
      <c r="EOM67" s="3"/>
      <c r="EON67" s="3"/>
      <c r="EOO67" s="3"/>
      <c r="EOP67" s="3"/>
      <c r="EOQ67" s="3"/>
      <c r="EOR67" s="3"/>
      <c r="EOS67" s="3"/>
      <c r="EOT67" s="3"/>
      <c r="EOU67" s="3"/>
      <c r="EOV67" s="3"/>
      <c r="EOW67" s="3"/>
      <c r="EOX67" s="3"/>
      <c r="EOY67" s="3"/>
      <c r="EOZ67" s="3"/>
      <c r="EPA67" s="3"/>
      <c r="EPB67" s="3"/>
      <c r="EPC67" s="3"/>
      <c r="EPD67" s="3"/>
      <c r="EPE67" s="3"/>
      <c r="EPF67" s="3"/>
      <c r="EPG67" s="3"/>
      <c r="EPH67" s="3"/>
      <c r="EPI67" s="3"/>
      <c r="EPJ67" s="3"/>
      <c r="EPK67" s="3"/>
      <c r="EPL67" s="3"/>
      <c r="EPM67" s="3"/>
      <c r="EPN67" s="3"/>
      <c r="EPO67" s="3"/>
      <c r="EPP67" s="3"/>
      <c r="EPQ67" s="3"/>
      <c r="EPR67" s="3"/>
      <c r="EPS67" s="3"/>
      <c r="EPT67" s="3"/>
      <c r="EPU67" s="3"/>
      <c r="EPV67" s="3"/>
      <c r="EPW67" s="3"/>
      <c r="EPX67" s="3"/>
      <c r="EPY67" s="3"/>
      <c r="EPZ67" s="3"/>
      <c r="EQA67" s="3"/>
      <c r="EQB67" s="3"/>
      <c r="EQC67" s="3"/>
      <c r="EQD67" s="3"/>
      <c r="EQE67" s="3"/>
      <c r="EQF67" s="3"/>
      <c r="EQG67" s="3"/>
      <c r="EQH67" s="3"/>
      <c r="EQI67" s="3"/>
      <c r="EQJ67" s="3"/>
      <c r="EQK67" s="3"/>
      <c r="EQL67" s="3"/>
      <c r="EQM67" s="3"/>
      <c r="EQN67" s="3"/>
      <c r="EQO67" s="3"/>
      <c r="EQP67" s="3"/>
      <c r="EQQ67" s="3"/>
      <c r="EQR67" s="3"/>
      <c r="EQS67" s="3"/>
      <c r="EQT67" s="3"/>
      <c r="EQU67" s="3"/>
      <c r="EQV67" s="3"/>
      <c r="EQW67" s="3"/>
      <c r="EQX67" s="3"/>
      <c r="EQY67" s="3"/>
      <c r="EQZ67" s="3"/>
      <c r="ERA67" s="3"/>
      <c r="ERB67" s="3"/>
      <c r="ERC67" s="3"/>
      <c r="ERD67" s="3"/>
      <c r="ERE67" s="3"/>
      <c r="ERF67" s="3"/>
      <c r="ERG67" s="3"/>
      <c r="ERH67" s="3"/>
      <c r="ERI67" s="3"/>
      <c r="ERJ67" s="3"/>
      <c r="ERK67" s="3"/>
      <c r="ERL67" s="3"/>
      <c r="ERM67" s="3"/>
      <c r="ERN67" s="3"/>
      <c r="ERO67" s="3"/>
      <c r="ERP67" s="3"/>
      <c r="ERQ67" s="3"/>
      <c r="ERR67" s="3"/>
      <c r="ERS67" s="3"/>
      <c r="ERT67" s="3"/>
      <c r="ERU67" s="3"/>
      <c r="ERV67" s="3"/>
      <c r="ERW67" s="3"/>
      <c r="ERX67" s="3"/>
      <c r="ERY67" s="3"/>
      <c r="ERZ67" s="3"/>
      <c r="ESA67" s="3"/>
      <c r="ESB67" s="3"/>
      <c r="ESC67" s="3"/>
      <c r="ESD67" s="3"/>
      <c r="ESE67" s="3"/>
      <c r="ESF67" s="3"/>
      <c r="ESG67" s="3"/>
      <c r="ESH67" s="3"/>
      <c r="ESI67" s="3"/>
      <c r="ESJ67" s="3"/>
      <c r="ESK67" s="3"/>
      <c r="ESL67" s="3"/>
      <c r="ESM67" s="3"/>
      <c r="ESN67" s="3"/>
      <c r="ESO67" s="3"/>
      <c r="ESP67" s="3"/>
      <c r="ESQ67" s="3"/>
      <c r="ESR67" s="3"/>
      <c r="ESS67" s="3"/>
      <c r="EST67" s="3"/>
      <c r="ESU67" s="3"/>
      <c r="ESV67" s="3"/>
      <c r="ESW67" s="3"/>
      <c r="ESX67" s="3"/>
      <c r="ESY67" s="3"/>
      <c r="ESZ67" s="3"/>
      <c r="ETA67" s="3"/>
      <c r="ETB67" s="3"/>
      <c r="ETC67" s="3"/>
      <c r="ETD67" s="3"/>
      <c r="ETE67" s="3"/>
      <c r="ETF67" s="3"/>
      <c r="ETG67" s="3"/>
      <c r="ETH67" s="3"/>
      <c r="ETI67" s="3"/>
      <c r="ETJ67" s="3"/>
      <c r="ETK67" s="3"/>
      <c r="ETL67" s="3"/>
      <c r="ETM67" s="3"/>
      <c r="ETN67" s="3"/>
      <c r="ETO67" s="3"/>
      <c r="ETP67" s="3"/>
      <c r="ETQ67" s="3"/>
      <c r="ETR67" s="3"/>
      <c r="ETS67" s="3"/>
      <c r="ETT67" s="3"/>
      <c r="ETU67" s="3"/>
      <c r="ETV67" s="3"/>
      <c r="ETW67" s="3"/>
      <c r="ETX67" s="3"/>
      <c r="ETY67" s="3"/>
      <c r="ETZ67" s="3"/>
      <c r="EUA67" s="3"/>
      <c r="EUB67" s="3"/>
      <c r="EUC67" s="3"/>
      <c r="EUD67" s="3"/>
      <c r="EUE67" s="3"/>
      <c r="EUF67" s="3"/>
      <c r="EUG67" s="3"/>
      <c r="EUH67" s="3"/>
      <c r="EUI67" s="3"/>
      <c r="EUJ67" s="3"/>
      <c r="EUK67" s="3"/>
      <c r="EUL67" s="3"/>
      <c r="EUM67" s="3"/>
      <c r="EUN67" s="3"/>
      <c r="EUO67" s="3"/>
      <c r="EUP67" s="3"/>
      <c r="EUQ67" s="3"/>
      <c r="EUR67" s="3"/>
      <c r="EUS67" s="3"/>
      <c r="EUT67" s="3"/>
      <c r="EUU67" s="3"/>
      <c r="EUV67" s="3"/>
      <c r="EUW67" s="3"/>
      <c r="EUX67" s="3"/>
      <c r="EUY67" s="3"/>
      <c r="EUZ67" s="3"/>
      <c r="EVA67" s="3"/>
      <c r="EVB67" s="3"/>
      <c r="EVC67" s="3"/>
      <c r="EVD67" s="3"/>
      <c r="EVE67" s="3"/>
      <c r="EVF67" s="3"/>
      <c r="EVG67" s="3"/>
      <c r="EVH67" s="3"/>
      <c r="EVI67" s="3"/>
      <c r="EVJ67" s="3"/>
      <c r="EVK67" s="3"/>
      <c r="EVL67" s="3"/>
      <c r="EVM67" s="3"/>
      <c r="EVN67" s="3"/>
      <c r="EVO67" s="3"/>
      <c r="EVP67" s="3"/>
      <c r="EVQ67" s="3"/>
      <c r="EVR67" s="3"/>
      <c r="EVS67" s="3"/>
      <c r="EVT67" s="3"/>
      <c r="EVU67" s="3"/>
      <c r="EVV67" s="3"/>
      <c r="EVW67" s="3"/>
      <c r="EVX67" s="3"/>
      <c r="EVY67" s="3"/>
      <c r="EVZ67" s="3"/>
      <c r="EWA67" s="3"/>
      <c r="EWB67" s="3"/>
      <c r="EWC67" s="3"/>
      <c r="EWD67" s="3"/>
      <c r="EWE67" s="3"/>
      <c r="EWF67" s="3"/>
      <c r="EWG67" s="3"/>
      <c r="EWH67" s="3"/>
      <c r="EWI67" s="3"/>
      <c r="EWJ67" s="3"/>
      <c r="EWK67" s="3"/>
      <c r="EWL67" s="3"/>
      <c r="EWM67" s="3"/>
      <c r="EWN67" s="3"/>
      <c r="EWO67" s="3"/>
      <c r="EWP67" s="3"/>
      <c r="EWQ67" s="3"/>
      <c r="EWR67" s="3"/>
      <c r="EWS67" s="3"/>
      <c r="EWT67" s="3"/>
      <c r="EWU67" s="3"/>
      <c r="EWV67" s="3"/>
      <c r="EWW67" s="3"/>
      <c r="EWX67" s="3"/>
      <c r="EWY67" s="3"/>
      <c r="EWZ67" s="3"/>
      <c r="EXA67" s="3"/>
      <c r="EXB67" s="3"/>
      <c r="EXC67" s="3"/>
      <c r="EXD67" s="3"/>
      <c r="EXE67" s="3"/>
      <c r="EXF67" s="3"/>
      <c r="EXG67" s="3"/>
      <c r="EXH67" s="3"/>
      <c r="EXI67" s="3"/>
      <c r="EXJ67" s="3"/>
      <c r="EXK67" s="3"/>
      <c r="EXL67" s="3"/>
      <c r="EXM67" s="3"/>
      <c r="EXN67" s="3"/>
      <c r="EXO67" s="3"/>
      <c r="EXP67" s="3"/>
      <c r="EXQ67" s="3"/>
      <c r="EXR67" s="3"/>
      <c r="EXS67" s="3"/>
      <c r="EXT67" s="3"/>
      <c r="EXU67" s="3"/>
      <c r="EXV67" s="3"/>
      <c r="EXW67" s="3"/>
      <c r="EXX67" s="3"/>
      <c r="EXY67" s="3"/>
      <c r="EXZ67" s="3"/>
      <c r="EYA67" s="3"/>
      <c r="EYB67" s="3"/>
      <c r="EYC67" s="3"/>
      <c r="EYD67" s="3"/>
      <c r="EYE67" s="3"/>
      <c r="EYF67" s="3"/>
      <c r="EYG67" s="3"/>
      <c r="EYH67" s="3"/>
      <c r="EYI67" s="3"/>
      <c r="EYJ67" s="3"/>
      <c r="EYK67" s="3"/>
      <c r="EYL67" s="3"/>
      <c r="EYM67" s="3"/>
      <c r="EYN67" s="3"/>
      <c r="EYO67" s="3"/>
      <c r="EYP67" s="3"/>
      <c r="EYQ67" s="3"/>
      <c r="EYR67" s="3"/>
      <c r="EYS67" s="3"/>
      <c r="EYT67" s="3"/>
      <c r="EYU67" s="3"/>
      <c r="EYV67" s="3"/>
      <c r="EYW67" s="3"/>
      <c r="EYX67" s="3"/>
      <c r="EYY67" s="3"/>
      <c r="EYZ67" s="3"/>
      <c r="EZA67" s="3"/>
      <c r="EZB67" s="3"/>
      <c r="EZC67" s="3"/>
      <c r="EZD67" s="3"/>
      <c r="EZE67" s="3"/>
      <c r="EZF67" s="3"/>
      <c r="EZG67" s="3"/>
      <c r="EZH67" s="3"/>
      <c r="EZI67" s="3"/>
      <c r="EZJ67" s="3"/>
      <c r="EZK67" s="3"/>
      <c r="EZL67" s="3"/>
      <c r="EZM67" s="3"/>
      <c r="EZN67" s="3"/>
      <c r="EZO67" s="3"/>
      <c r="EZP67" s="3"/>
      <c r="EZQ67" s="3"/>
      <c r="EZR67" s="3"/>
      <c r="EZS67" s="3"/>
      <c r="EZT67" s="3"/>
      <c r="EZU67" s="3"/>
      <c r="EZV67" s="3"/>
      <c r="EZW67" s="3"/>
      <c r="EZX67" s="3"/>
      <c r="EZY67" s="3"/>
      <c r="EZZ67" s="3"/>
      <c r="FAA67" s="3"/>
      <c r="FAB67" s="3"/>
      <c r="FAC67" s="3"/>
      <c r="FAD67" s="3"/>
      <c r="FAE67" s="3"/>
      <c r="FAF67" s="3"/>
      <c r="FAG67" s="3"/>
      <c r="FAH67" s="3"/>
      <c r="FAI67" s="3"/>
      <c r="FAJ67" s="3"/>
      <c r="FAK67" s="3"/>
      <c r="FAL67" s="3"/>
      <c r="FAM67" s="3"/>
      <c r="FAN67" s="3"/>
      <c r="FAO67" s="3"/>
      <c r="FAP67" s="3"/>
      <c r="FAQ67" s="3"/>
      <c r="FAR67" s="3"/>
      <c r="FAS67" s="3"/>
      <c r="FAT67" s="3"/>
      <c r="FAU67" s="3"/>
      <c r="FAV67" s="3"/>
      <c r="FAW67" s="3"/>
      <c r="FAX67" s="3"/>
      <c r="FAY67" s="3"/>
      <c r="FAZ67" s="3"/>
      <c r="FBA67" s="3"/>
      <c r="FBB67" s="3"/>
      <c r="FBC67" s="3"/>
      <c r="FBD67" s="3"/>
      <c r="FBE67" s="3"/>
      <c r="FBF67" s="3"/>
      <c r="FBG67" s="3"/>
      <c r="FBH67" s="3"/>
      <c r="FBI67" s="3"/>
      <c r="FBJ67" s="3"/>
      <c r="FBK67" s="3"/>
      <c r="FBL67" s="3"/>
      <c r="FBM67" s="3"/>
      <c r="FBN67" s="3"/>
      <c r="FBO67" s="3"/>
      <c r="FBP67" s="3"/>
      <c r="FBQ67" s="3"/>
      <c r="FBR67" s="3"/>
      <c r="FBS67" s="3"/>
      <c r="FBT67" s="3"/>
      <c r="FBU67" s="3"/>
      <c r="FBV67" s="3"/>
      <c r="FBW67" s="3"/>
      <c r="FBX67" s="3"/>
      <c r="FBY67" s="3"/>
      <c r="FBZ67" s="3"/>
      <c r="FCA67" s="3"/>
      <c r="FCB67" s="3"/>
      <c r="FCC67" s="3"/>
      <c r="FCD67" s="3"/>
      <c r="FCE67" s="3"/>
      <c r="FCF67" s="3"/>
      <c r="FCG67" s="3"/>
      <c r="FCH67" s="3"/>
      <c r="FCI67" s="3"/>
      <c r="FCJ67" s="3"/>
      <c r="FCK67" s="3"/>
      <c r="FCL67" s="3"/>
      <c r="FCM67" s="3"/>
      <c r="FCN67" s="3"/>
      <c r="FCO67" s="3"/>
      <c r="FCP67" s="3"/>
      <c r="FCQ67" s="3"/>
      <c r="FCR67" s="3"/>
      <c r="FCS67" s="3"/>
      <c r="FCT67" s="3"/>
      <c r="FCU67" s="3"/>
      <c r="FCV67" s="3"/>
      <c r="FCW67" s="3"/>
      <c r="FCX67" s="3"/>
      <c r="FCY67" s="3"/>
      <c r="FCZ67" s="3"/>
      <c r="FDA67" s="3"/>
      <c r="FDB67" s="3"/>
      <c r="FDC67" s="3"/>
      <c r="FDD67" s="3"/>
      <c r="FDE67" s="3"/>
      <c r="FDF67" s="3"/>
      <c r="FDG67" s="3"/>
      <c r="FDH67" s="3"/>
      <c r="FDI67" s="3"/>
      <c r="FDJ67" s="3"/>
      <c r="FDK67" s="3"/>
      <c r="FDL67" s="3"/>
      <c r="FDM67" s="3"/>
      <c r="FDN67" s="3"/>
      <c r="FDO67" s="3"/>
      <c r="FDP67" s="3"/>
      <c r="FDQ67" s="3"/>
      <c r="FDR67" s="3"/>
      <c r="FDS67" s="3"/>
      <c r="FDT67" s="3"/>
      <c r="FDU67" s="3"/>
      <c r="FDV67" s="3"/>
      <c r="FDW67" s="3"/>
      <c r="FDX67" s="3"/>
      <c r="FDY67" s="3"/>
      <c r="FDZ67" s="3"/>
      <c r="FEA67" s="3"/>
      <c r="FEB67" s="3"/>
      <c r="FEC67" s="3"/>
      <c r="FED67" s="3"/>
      <c r="FEE67" s="3"/>
      <c r="FEF67" s="3"/>
      <c r="FEG67" s="3"/>
      <c r="FEH67" s="3"/>
      <c r="FEI67" s="3"/>
      <c r="FEJ67" s="3"/>
      <c r="FEK67" s="3"/>
      <c r="FEL67" s="3"/>
      <c r="FEM67" s="3"/>
      <c r="FEN67" s="3"/>
      <c r="FEO67" s="3"/>
      <c r="FEP67" s="3"/>
      <c r="FEQ67" s="3"/>
      <c r="FER67" s="3"/>
      <c r="FES67" s="3"/>
      <c r="FET67" s="3"/>
      <c r="FEU67" s="3"/>
      <c r="FEV67" s="3"/>
      <c r="FEW67" s="3"/>
      <c r="FEX67" s="3"/>
      <c r="FEY67" s="3"/>
      <c r="FEZ67" s="3"/>
      <c r="FFA67" s="3"/>
      <c r="FFB67" s="3"/>
      <c r="FFC67" s="3"/>
      <c r="FFD67" s="3"/>
      <c r="FFE67" s="3"/>
      <c r="FFF67" s="3"/>
      <c r="FFG67" s="3"/>
      <c r="FFH67" s="3"/>
      <c r="FFI67" s="3"/>
      <c r="FFJ67" s="3"/>
      <c r="FFK67" s="3"/>
      <c r="FFL67" s="3"/>
      <c r="FFM67" s="3"/>
      <c r="FFN67" s="3"/>
      <c r="FFO67" s="3"/>
      <c r="FFP67" s="3"/>
      <c r="FFQ67" s="3"/>
      <c r="FFR67" s="3"/>
      <c r="FFS67" s="3"/>
      <c r="FFT67" s="3"/>
      <c r="FFU67" s="3"/>
      <c r="FFV67" s="3"/>
      <c r="FFW67" s="3"/>
      <c r="FFX67" s="3"/>
      <c r="FFY67" s="3"/>
      <c r="FFZ67" s="3"/>
      <c r="FGA67" s="3"/>
      <c r="FGB67" s="3"/>
      <c r="FGC67" s="3"/>
      <c r="FGD67" s="3"/>
      <c r="FGE67" s="3"/>
      <c r="FGF67" s="3"/>
      <c r="FGG67" s="3"/>
      <c r="FGH67" s="3"/>
      <c r="FGI67" s="3"/>
      <c r="FGJ67" s="3"/>
      <c r="FGK67" s="3"/>
      <c r="FGL67" s="3"/>
      <c r="FGM67" s="3"/>
      <c r="FGN67" s="3"/>
      <c r="FGO67" s="3"/>
      <c r="FGP67" s="3"/>
      <c r="FGQ67" s="3"/>
      <c r="FGR67" s="3"/>
      <c r="FGS67" s="3"/>
      <c r="FGT67" s="3"/>
      <c r="FGU67" s="3"/>
      <c r="FGV67" s="3"/>
      <c r="FGW67" s="3"/>
      <c r="FGX67" s="3"/>
      <c r="FGY67" s="3"/>
      <c r="FGZ67" s="3"/>
      <c r="FHA67" s="3"/>
      <c r="FHB67" s="3"/>
      <c r="FHC67" s="3"/>
      <c r="FHD67" s="3"/>
      <c r="FHE67" s="3"/>
      <c r="FHF67" s="3"/>
      <c r="FHG67" s="3"/>
      <c r="FHH67" s="3"/>
      <c r="FHI67" s="3"/>
      <c r="FHJ67" s="3"/>
      <c r="FHK67" s="3"/>
      <c r="FHL67" s="3"/>
      <c r="FHM67" s="3"/>
      <c r="FHN67" s="3"/>
      <c r="FHO67" s="3"/>
      <c r="FHP67" s="3"/>
      <c r="FHQ67" s="3"/>
      <c r="FHR67" s="3"/>
      <c r="FHS67" s="3"/>
      <c r="FHT67" s="3"/>
      <c r="FHU67" s="3"/>
      <c r="FHV67" s="3"/>
      <c r="FHW67" s="3"/>
      <c r="FHX67" s="3"/>
      <c r="FHY67" s="3"/>
      <c r="FHZ67" s="3"/>
      <c r="FIA67" s="3"/>
      <c r="FIB67" s="3"/>
      <c r="FIC67" s="3"/>
      <c r="FID67" s="3"/>
      <c r="FIE67" s="3"/>
      <c r="FIF67" s="3"/>
      <c r="FIG67" s="3"/>
      <c r="FIH67" s="3"/>
      <c r="FII67" s="3"/>
      <c r="FIJ67" s="3"/>
      <c r="FIK67" s="3"/>
      <c r="FIL67" s="3"/>
      <c r="FIM67" s="3"/>
      <c r="FIN67" s="3"/>
      <c r="FIO67" s="3"/>
      <c r="FIP67" s="3"/>
      <c r="FIQ67" s="3"/>
      <c r="FIR67" s="3"/>
      <c r="FIS67" s="3"/>
      <c r="FIT67" s="3"/>
      <c r="FIU67" s="3"/>
      <c r="FIV67" s="3"/>
      <c r="FIW67" s="3"/>
      <c r="FIX67" s="3"/>
      <c r="FIY67" s="3"/>
      <c r="FIZ67" s="3"/>
      <c r="FJA67" s="3"/>
      <c r="FJB67" s="3"/>
      <c r="FJC67" s="3"/>
      <c r="FJD67" s="3"/>
      <c r="FJE67" s="3"/>
      <c r="FJF67" s="3"/>
      <c r="FJG67" s="3"/>
      <c r="FJH67" s="3"/>
      <c r="FJI67" s="3"/>
      <c r="FJJ67" s="3"/>
      <c r="FJK67" s="3"/>
      <c r="FJL67" s="3"/>
      <c r="FJM67" s="3"/>
      <c r="FJN67" s="3"/>
      <c r="FJO67" s="3"/>
      <c r="FJP67" s="3"/>
      <c r="FJQ67" s="3"/>
      <c r="FJR67" s="3"/>
      <c r="FJS67" s="3"/>
      <c r="FJT67" s="3"/>
      <c r="FJU67" s="3"/>
      <c r="FJV67" s="3"/>
      <c r="FJW67" s="3"/>
      <c r="FJX67" s="3"/>
      <c r="FJY67" s="3"/>
      <c r="FJZ67" s="3"/>
      <c r="FKA67" s="3"/>
      <c r="FKB67" s="3"/>
      <c r="FKC67" s="3"/>
      <c r="FKD67" s="3"/>
      <c r="FKE67" s="3"/>
      <c r="FKF67" s="3"/>
      <c r="FKG67" s="3"/>
      <c r="FKH67" s="3"/>
      <c r="FKI67" s="3"/>
      <c r="FKJ67" s="3"/>
      <c r="FKK67" s="3"/>
      <c r="FKL67" s="3"/>
      <c r="FKM67" s="3"/>
      <c r="FKN67" s="3"/>
      <c r="FKO67" s="3"/>
      <c r="FKP67" s="3"/>
      <c r="FKQ67" s="3"/>
      <c r="FKR67" s="3"/>
      <c r="FKS67" s="3"/>
      <c r="FKT67" s="3"/>
      <c r="FKU67" s="3"/>
      <c r="FKV67" s="3"/>
      <c r="FKW67" s="3"/>
      <c r="FKX67" s="3"/>
      <c r="FKY67" s="3"/>
      <c r="FKZ67" s="3"/>
      <c r="FLA67" s="3"/>
      <c r="FLB67" s="3"/>
      <c r="FLC67" s="3"/>
      <c r="FLD67" s="3"/>
      <c r="FLE67" s="3"/>
      <c r="FLF67" s="3"/>
      <c r="FLG67" s="3"/>
      <c r="FLH67" s="3"/>
      <c r="FLI67" s="3"/>
      <c r="FLJ67" s="3"/>
      <c r="FLK67" s="3"/>
      <c r="FLL67" s="3"/>
      <c r="FLM67" s="3"/>
      <c r="FLN67" s="3"/>
      <c r="FLO67" s="3"/>
      <c r="FLP67" s="3"/>
      <c r="FLQ67" s="3"/>
      <c r="FLR67" s="3"/>
      <c r="FLS67" s="3"/>
      <c r="FLT67" s="3"/>
      <c r="FLU67" s="3"/>
      <c r="FLV67" s="3"/>
      <c r="FLW67" s="3"/>
      <c r="FLX67" s="3"/>
      <c r="FLY67" s="3"/>
      <c r="FLZ67" s="3"/>
      <c r="FMA67" s="3"/>
      <c r="FMB67" s="3"/>
      <c r="FMC67" s="3"/>
      <c r="FMD67" s="3"/>
      <c r="FME67" s="3"/>
      <c r="FMF67" s="3"/>
      <c r="FMG67" s="3"/>
      <c r="FMH67" s="3"/>
      <c r="FMI67" s="3"/>
      <c r="FMJ67" s="3"/>
      <c r="FMK67" s="3"/>
      <c r="FML67" s="3"/>
      <c r="FMM67" s="3"/>
      <c r="FMN67" s="3"/>
      <c r="FMO67" s="3"/>
      <c r="FMP67" s="3"/>
      <c r="FMQ67" s="3"/>
      <c r="FMR67" s="3"/>
      <c r="FMS67" s="3"/>
      <c r="FMT67" s="3"/>
      <c r="FMU67" s="3"/>
      <c r="FMV67" s="3"/>
      <c r="FMW67" s="3"/>
      <c r="FMX67" s="3"/>
      <c r="FMY67" s="3"/>
      <c r="FMZ67" s="3"/>
      <c r="FNA67" s="3"/>
      <c r="FNB67" s="3"/>
      <c r="FNC67" s="3"/>
      <c r="FND67" s="3"/>
      <c r="FNE67" s="3"/>
      <c r="FNF67" s="3"/>
      <c r="FNG67" s="3"/>
      <c r="FNH67" s="3"/>
      <c r="FNI67" s="3"/>
      <c r="FNJ67" s="3"/>
      <c r="FNK67" s="3"/>
      <c r="FNL67" s="3"/>
      <c r="FNM67" s="3"/>
      <c r="FNN67" s="3"/>
      <c r="FNO67" s="3"/>
      <c r="FNP67" s="3"/>
      <c r="FNQ67" s="3"/>
      <c r="FNR67" s="3"/>
      <c r="FNS67" s="3"/>
      <c r="FNT67" s="3"/>
      <c r="FNU67" s="3"/>
      <c r="FNV67" s="3"/>
      <c r="FNW67" s="3"/>
      <c r="FNX67" s="3"/>
      <c r="FNY67" s="3"/>
      <c r="FNZ67" s="3"/>
      <c r="FOA67" s="3"/>
      <c r="FOB67" s="3"/>
      <c r="FOC67" s="3"/>
      <c r="FOD67" s="3"/>
      <c r="FOE67" s="3"/>
      <c r="FOF67" s="3"/>
      <c r="FOG67" s="3"/>
      <c r="FOH67" s="3"/>
      <c r="FOI67" s="3"/>
      <c r="FOJ67" s="3"/>
      <c r="FOK67" s="3"/>
      <c r="FOL67" s="3"/>
      <c r="FOM67" s="3"/>
      <c r="FON67" s="3"/>
      <c r="FOO67" s="3"/>
      <c r="FOP67" s="3"/>
      <c r="FOQ67" s="3"/>
      <c r="FOR67" s="3"/>
      <c r="FOS67" s="3"/>
      <c r="FOT67" s="3"/>
      <c r="FOU67" s="3"/>
      <c r="FOV67" s="3"/>
      <c r="FOW67" s="3"/>
      <c r="FOX67" s="3"/>
      <c r="FOY67" s="3"/>
      <c r="FOZ67" s="3"/>
      <c r="FPA67" s="3"/>
      <c r="FPB67" s="3"/>
      <c r="FPC67" s="3"/>
      <c r="FPD67" s="3"/>
      <c r="FPE67" s="3"/>
      <c r="FPF67" s="3"/>
      <c r="FPG67" s="3"/>
      <c r="FPH67" s="3"/>
      <c r="FPI67" s="3"/>
      <c r="FPJ67" s="3"/>
      <c r="FPK67" s="3"/>
      <c r="FPL67" s="3"/>
      <c r="FPM67" s="3"/>
      <c r="FPN67" s="3"/>
      <c r="FPO67" s="3"/>
      <c r="FPP67" s="3"/>
      <c r="FPQ67" s="3"/>
      <c r="FPR67" s="3"/>
      <c r="FPS67" s="3"/>
      <c r="FPT67" s="3"/>
      <c r="FPU67" s="3"/>
      <c r="FPV67" s="3"/>
      <c r="FPW67" s="3"/>
      <c r="FPX67" s="3"/>
      <c r="FPY67" s="3"/>
      <c r="FPZ67" s="3"/>
      <c r="FQA67" s="3"/>
      <c r="FQB67" s="3"/>
      <c r="FQC67" s="3"/>
      <c r="FQD67" s="3"/>
      <c r="FQE67" s="3"/>
      <c r="FQF67" s="3"/>
      <c r="FQG67" s="3"/>
      <c r="FQH67" s="3"/>
      <c r="FQI67" s="3"/>
      <c r="FQJ67" s="3"/>
      <c r="FQK67" s="3"/>
      <c r="FQL67" s="3"/>
      <c r="FQM67" s="3"/>
      <c r="FQN67" s="3"/>
      <c r="FQO67" s="3"/>
      <c r="FQP67" s="3"/>
      <c r="FQQ67" s="3"/>
      <c r="FQR67" s="3"/>
      <c r="FQS67" s="3"/>
      <c r="FQT67" s="3"/>
      <c r="FQU67" s="3"/>
      <c r="FQV67" s="3"/>
      <c r="FQW67" s="3"/>
      <c r="FQX67" s="3"/>
      <c r="FQY67" s="3"/>
      <c r="FQZ67" s="3"/>
      <c r="FRA67" s="3"/>
      <c r="FRB67" s="3"/>
      <c r="FRC67" s="3"/>
      <c r="FRD67" s="3"/>
      <c r="FRE67" s="3"/>
      <c r="FRF67" s="3"/>
      <c r="FRG67" s="3"/>
      <c r="FRH67" s="3"/>
      <c r="FRI67" s="3"/>
      <c r="FRJ67" s="3"/>
      <c r="FRK67" s="3"/>
      <c r="FRL67" s="3"/>
      <c r="FRM67" s="3"/>
      <c r="FRN67" s="3"/>
      <c r="FRO67" s="3"/>
      <c r="FRP67" s="3"/>
      <c r="FRQ67" s="3"/>
      <c r="FRR67" s="3"/>
      <c r="FRS67" s="3"/>
      <c r="FRT67" s="3"/>
      <c r="FRU67" s="3"/>
      <c r="FRV67" s="3"/>
      <c r="FRW67" s="3"/>
      <c r="FRX67" s="3"/>
      <c r="FRY67" s="3"/>
      <c r="FRZ67" s="3"/>
      <c r="FSA67" s="3"/>
      <c r="FSB67" s="3"/>
      <c r="FSC67" s="3"/>
      <c r="FSD67" s="3"/>
      <c r="FSE67" s="3"/>
      <c r="FSF67" s="3"/>
      <c r="FSG67" s="3"/>
      <c r="FSH67" s="3"/>
      <c r="FSI67" s="3"/>
      <c r="FSJ67" s="3"/>
      <c r="FSK67" s="3"/>
      <c r="FSL67" s="3"/>
      <c r="FSM67" s="3"/>
      <c r="FSN67" s="3"/>
      <c r="FSO67" s="3"/>
      <c r="FSP67" s="3"/>
      <c r="FSQ67" s="3"/>
      <c r="FSR67" s="3"/>
      <c r="FSS67" s="3"/>
      <c r="FST67" s="3"/>
      <c r="FSU67" s="3"/>
      <c r="FSV67" s="3"/>
      <c r="FSW67" s="3"/>
      <c r="FSX67" s="3"/>
      <c r="FSY67" s="3"/>
      <c r="FSZ67" s="3"/>
      <c r="FTA67" s="3"/>
      <c r="FTB67" s="3"/>
      <c r="FTC67" s="3"/>
      <c r="FTD67" s="3"/>
      <c r="FTE67" s="3"/>
      <c r="FTF67" s="3"/>
      <c r="FTG67" s="3"/>
      <c r="FTH67" s="3"/>
      <c r="FTI67" s="3"/>
      <c r="FTJ67" s="3"/>
      <c r="FTK67" s="3"/>
      <c r="FTL67" s="3"/>
      <c r="FTM67" s="3"/>
      <c r="FTN67" s="3"/>
      <c r="FTO67" s="3"/>
      <c r="FTP67" s="3"/>
      <c r="FTQ67" s="3"/>
      <c r="FTR67" s="3"/>
      <c r="FTS67" s="3"/>
      <c r="FTT67" s="3"/>
      <c r="FTU67" s="3"/>
      <c r="FTV67" s="3"/>
      <c r="FTW67" s="3"/>
      <c r="FTX67" s="3"/>
      <c r="FTY67" s="3"/>
      <c r="FTZ67" s="3"/>
      <c r="FUA67" s="3"/>
      <c r="FUB67" s="3"/>
      <c r="FUC67" s="3"/>
      <c r="FUD67" s="3"/>
      <c r="FUE67" s="3"/>
      <c r="FUF67" s="3"/>
      <c r="FUG67" s="3"/>
      <c r="FUH67" s="3"/>
      <c r="FUI67" s="3"/>
      <c r="FUJ67" s="3"/>
      <c r="FUK67" s="3"/>
      <c r="FUL67" s="3"/>
      <c r="FUM67" s="3"/>
      <c r="FUN67" s="3"/>
      <c r="FUO67" s="3"/>
      <c r="FUP67" s="3"/>
      <c r="FUQ67" s="3"/>
      <c r="FUR67" s="3"/>
      <c r="FUS67" s="3"/>
      <c r="FUT67" s="3"/>
      <c r="FUU67" s="3"/>
      <c r="FUV67" s="3"/>
      <c r="FUW67" s="3"/>
      <c r="FUX67" s="3"/>
      <c r="FUY67" s="3"/>
      <c r="FUZ67" s="3"/>
      <c r="FVA67" s="3"/>
      <c r="FVB67" s="3"/>
      <c r="FVC67" s="3"/>
      <c r="FVD67" s="3"/>
      <c r="FVE67" s="3"/>
      <c r="FVF67" s="3"/>
      <c r="FVG67" s="3"/>
      <c r="FVH67" s="3"/>
      <c r="FVI67" s="3"/>
      <c r="FVJ67" s="3"/>
      <c r="FVK67" s="3"/>
      <c r="FVL67" s="3"/>
      <c r="FVM67" s="3"/>
      <c r="FVN67" s="3"/>
      <c r="FVO67" s="3"/>
      <c r="FVP67" s="3"/>
      <c r="FVQ67" s="3"/>
      <c r="FVR67" s="3"/>
      <c r="FVS67" s="3"/>
      <c r="FVT67" s="3"/>
      <c r="FVU67" s="3"/>
      <c r="FVV67" s="3"/>
      <c r="FVW67" s="3"/>
      <c r="FVX67" s="3"/>
      <c r="FVY67" s="3"/>
      <c r="FVZ67" s="3"/>
      <c r="FWA67" s="3"/>
      <c r="FWB67" s="3"/>
      <c r="FWC67" s="3"/>
      <c r="FWD67" s="3"/>
      <c r="FWE67" s="3"/>
      <c r="FWF67" s="3"/>
      <c r="FWG67" s="3"/>
      <c r="FWH67" s="3"/>
      <c r="FWI67" s="3"/>
      <c r="FWJ67" s="3"/>
      <c r="FWK67" s="3"/>
      <c r="FWL67" s="3"/>
      <c r="FWM67" s="3"/>
      <c r="FWN67" s="3"/>
      <c r="FWO67" s="3"/>
      <c r="FWP67" s="3"/>
      <c r="FWQ67" s="3"/>
      <c r="FWR67" s="3"/>
      <c r="FWS67" s="3"/>
      <c r="FWT67" s="3"/>
      <c r="FWU67" s="3"/>
      <c r="FWV67" s="3"/>
      <c r="FWW67" s="3"/>
      <c r="FWX67" s="3"/>
      <c r="FWY67" s="3"/>
      <c r="FWZ67" s="3"/>
      <c r="FXA67" s="3"/>
      <c r="FXB67" s="3"/>
      <c r="FXC67" s="3"/>
      <c r="FXD67" s="3"/>
      <c r="FXE67" s="3"/>
      <c r="FXF67" s="3"/>
      <c r="FXG67" s="3"/>
      <c r="FXH67" s="3"/>
      <c r="FXI67" s="3"/>
      <c r="FXJ67" s="3"/>
      <c r="FXK67" s="3"/>
      <c r="FXL67" s="3"/>
      <c r="FXM67" s="3"/>
      <c r="FXN67" s="3"/>
      <c r="FXO67" s="3"/>
      <c r="FXP67" s="3"/>
      <c r="FXQ67" s="3"/>
      <c r="FXR67" s="3"/>
      <c r="FXS67" s="3"/>
      <c r="FXT67" s="3"/>
      <c r="FXU67" s="3"/>
      <c r="FXV67" s="3"/>
      <c r="FXW67" s="3"/>
      <c r="FXX67" s="3"/>
      <c r="FXY67" s="3"/>
      <c r="FXZ67" s="3"/>
      <c r="FYA67" s="3"/>
      <c r="FYB67" s="3"/>
      <c r="FYC67" s="3"/>
      <c r="FYD67" s="3"/>
      <c r="FYE67" s="3"/>
      <c r="FYF67" s="3"/>
      <c r="FYG67" s="3"/>
      <c r="FYH67" s="3"/>
      <c r="FYI67" s="3"/>
      <c r="FYJ67" s="3"/>
      <c r="FYK67" s="3"/>
      <c r="FYL67" s="3"/>
      <c r="FYM67" s="3"/>
      <c r="FYN67" s="3"/>
      <c r="FYO67" s="3"/>
      <c r="FYP67" s="3"/>
      <c r="FYQ67" s="3"/>
      <c r="FYR67" s="3"/>
      <c r="FYS67" s="3"/>
      <c r="FYT67" s="3"/>
      <c r="FYU67" s="3"/>
      <c r="FYV67" s="3"/>
      <c r="FYW67" s="3"/>
      <c r="FYX67" s="3"/>
      <c r="FYY67" s="3"/>
      <c r="FYZ67" s="3"/>
      <c r="FZA67" s="3"/>
      <c r="FZB67" s="3"/>
      <c r="FZC67" s="3"/>
      <c r="FZD67" s="3"/>
      <c r="FZE67" s="3"/>
      <c r="FZF67" s="3"/>
      <c r="FZG67" s="3"/>
      <c r="FZH67" s="3"/>
      <c r="FZI67" s="3"/>
      <c r="FZJ67" s="3"/>
      <c r="FZK67" s="3"/>
      <c r="FZL67" s="3"/>
      <c r="FZM67" s="3"/>
      <c r="FZN67" s="3"/>
      <c r="FZO67" s="3"/>
      <c r="FZP67" s="3"/>
      <c r="FZQ67" s="3"/>
      <c r="FZR67" s="3"/>
      <c r="FZS67" s="3"/>
      <c r="FZT67" s="3"/>
      <c r="FZU67" s="3"/>
      <c r="FZV67" s="3"/>
      <c r="FZW67" s="3"/>
      <c r="FZX67" s="3"/>
      <c r="FZY67" s="3"/>
      <c r="FZZ67" s="3"/>
      <c r="GAA67" s="3"/>
      <c r="GAB67" s="3"/>
      <c r="GAC67" s="3"/>
      <c r="GAD67" s="3"/>
      <c r="GAE67" s="3"/>
      <c r="GAF67" s="3"/>
      <c r="GAG67" s="3"/>
      <c r="GAH67" s="3"/>
      <c r="GAI67" s="3"/>
      <c r="GAJ67" s="3"/>
      <c r="GAK67" s="3"/>
      <c r="GAL67" s="3"/>
      <c r="GAM67" s="3"/>
      <c r="GAN67" s="3"/>
      <c r="GAO67" s="3"/>
      <c r="GAP67" s="3"/>
      <c r="GAQ67" s="3"/>
      <c r="GAR67" s="3"/>
      <c r="GAS67" s="3"/>
      <c r="GAT67" s="3"/>
      <c r="GAU67" s="3"/>
      <c r="GAV67" s="3"/>
      <c r="GAW67" s="3"/>
      <c r="GAX67" s="3"/>
      <c r="GAY67" s="3"/>
      <c r="GAZ67" s="3"/>
      <c r="GBA67" s="3"/>
      <c r="GBB67" s="3"/>
      <c r="GBC67" s="3"/>
      <c r="GBD67" s="3"/>
      <c r="GBE67" s="3"/>
      <c r="GBF67" s="3"/>
      <c r="GBG67" s="3"/>
      <c r="GBH67" s="3"/>
      <c r="GBI67" s="3"/>
      <c r="GBJ67" s="3"/>
      <c r="GBK67" s="3"/>
      <c r="GBL67" s="3"/>
      <c r="GBM67" s="3"/>
      <c r="GBN67" s="3"/>
      <c r="GBO67" s="3"/>
      <c r="GBP67" s="3"/>
      <c r="GBQ67" s="3"/>
      <c r="GBR67" s="3"/>
      <c r="GBS67" s="3"/>
      <c r="GBT67" s="3"/>
      <c r="GBU67" s="3"/>
      <c r="GBV67" s="3"/>
      <c r="GBW67" s="3"/>
      <c r="GBX67" s="3"/>
      <c r="GBY67" s="3"/>
      <c r="GBZ67" s="3"/>
      <c r="GCA67" s="3"/>
      <c r="GCB67" s="3"/>
      <c r="GCC67" s="3"/>
      <c r="GCD67" s="3"/>
      <c r="GCE67" s="3"/>
      <c r="GCF67" s="3"/>
      <c r="GCG67" s="3"/>
      <c r="GCH67" s="3"/>
      <c r="GCI67" s="3"/>
      <c r="GCJ67" s="3"/>
      <c r="GCK67" s="3"/>
      <c r="GCL67" s="3"/>
      <c r="GCM67" s="3"/>
      <c r="GCN67" s="3"/>
      <c r="GCO67" s="3"/>
      <c r="GCP67" s="3"/>
      <c r="GCQ67" s="3"/>
      <c r="GCR67" s="3"/>
      <c r="GCS67" s="3"/>
      <c r="GCT67" s="3"/>
      <c r="GCU67" s="3"/>
      <c r="GCV67" s="3"/>
      <c r="GCW67" s="3"/>
      <c r="GCX67" s="3"/>
      <c r="GCY67" s="3"/>
      <c r="GCZ67" s="3"/>
      <c r="GDA67" s="3"/>
      <c r="GDB67" s="3"/>
      <c r="GDC67" s="3"/>
      <c r="GDD67" s="3"/>
      <c r="GDE67" s="3"/>
      <c r="GDF67" s="3"/>
      <c r="GDG67" s="3"/>
      <c r="GDH67" s="3"/>
      <c r="GDI67" s="3"/>
      <c r="GDJ67" s="3"/>
      <c r="GDK67" s="3"/>
      <c r="GDL67" s="3"/>
      <c r="GDM67" s="3"/>
      <c r="GDN67" s="3"/>
      <c r="GDO67" s="3"/>
      <c r="GDP67" s="3"/>
      <c r="GDQ67" s="3"/>
      <c r="GDR67" s="3"/>
      <c r="GDS67" s="3"/>
      <c r="GDT67" s="3"/>
      <c r="GDU67" s="3"/>
      <c r="GDV67" s="3"/>
      <c r="GDW67" s="3"/>
      <c r="GDX67" s="3"/>
      <c r="GDY67" s="3"/>
      <c r="GDZ67" s="3"/>
      <c r="GEA67" s="3"/>
      <c r="GEB67" s="3"/>
      <c r="GEC67" s="3"/>
      <c r="GED67" s="3"/>
      <c r="GEE67" s="3"/>
      <c r="GEF67" s="3"/>
      <c r="GEG67" s="3"/>
      <c r="GEH67" s="3"/>
      <c r="GEI67" s="3"/>
      <c r="GEJ67" s="3"/>
      <c r="GEK67" s="3"/>
      <c r="GEL67" s="3"/>
      <c r="GEM67" s="3"/>
      <c r="GEN67" s="3"/>
      <c r="GEO67" s="3"/>
      <c r="GEP67" s="3"/>
      <c r="GEQ67" s="3"/>
      <c r="GER67" s="3"/>
      <c r="GES67" s="3"/>
      <c r="GET67" s="3"/>
      <c r="GEU67" s="3"/>
      <c r="GEV67" s="3"/>
      <c r="GEW67" s="3"/>
      <c r="GEX67" s="3"/>
      <c r="GEY67" s="3"/>
      <c r="GEZ67" s="3"/>
      <c r="GFA67" s="3"/>
      <c r="GFB67" s="3"/>
      <c r="GFC67" s="3"/>
      <c r="GFD67" s="3"/>
      <c r="GFE67" s="3"/>
      <c r="GFF67" s="3"/>
      <c r="GFG67" s="3"/>
      <c r="GFH67" s="3"/>
      <c r="GFI67" s="3"/>
      <c r="GFJ67" s="3"/>
      <c r="GFK67" s="3"/>
      <c r="GFL67" s="3"/>
      <c r="GFM67" s="3"/>
      <c r="GFN67" s="3"/>
      <c r="GFO67" s="3"/>
      <c r="GFP67" s="3"/>
      <c r="GFQ67" s="3"/>
      <c r="GFR67" s="3"/>
      <c r="GFS67" s="3"/>
      <c r="GFT67" s="3"/>
      <c r="GFU67" s="3"/>
      <c r="GFV67" s="3"/>
      <c r="GFW67" s="3"/>
      <c r="GFX67" s="3"/>
      <c r="GFY67" s="3"/>
      <c r="GFZ67" s="3"/>
      <c r="GGA67" s="3"/>
      <c r="GGB67" s="3"/>
      <c r="GGC67" s="3"/>
      <c r="GGD67" s="3"/>
      <c r="GGE67" s="3"/>
      <c r="GGF67" s="3"/>
      <c r="GGG67" s="3"/>
      <c r="GGH67" s="3"/>
      <c r="GGI67" s="3"/>
      <c r="GGJ67" s="3"/>
      <c r="GGK67" s="3"/>
      <c r="GGL67" s="3"/>
      <c r="GGM67" s="3"/>
      <c r="GGN67" s="3"/>
      <c r="GGO67" s="3"/>
      <c r="GGP67" s="3"/>
      <c r="GGQ67" s="3"/>
      <c r="GGR67" s="3"/>
      <c r="GGS67" s="3"/>
      <c r="GGT67" s="3"/>
      <c r="GGU67" s="3"/>
      <c r="GGV67" s="3"/>
      <c r="GGW67" s="3"/>
      <c r="GGX67" s="3"/>
      <c r="GGY67" s="3"/>
      <c r="GGZ67" s="3"/>
      <c r="GHA67" s="3"/>
      <c r="GHB67" s="3"/>
      <c r="GHC67" s="3"/>
      <c r="GHD67" s="3"/>
      <c r="GHE67" s="3"/>
      <c r="GHF67" s="3"/>
      <c r="GHG67" s="3"/>
      <c r="GHH67" s="3"/>
      <c r="GHI67" s="3"/>
      <c r="GHJ67" s="3"/>
      <c r="GHK67" s="3"/>
      <c r="GHL67" s="3"/>
      <c r="GHM67" s="3"/>
      <c r="GHN67" s="3"/>
      <c r="GHO67" s="3"/>
      <c r="GHP67" s="3"/>
      <c r="GHQ67" s="3"/>
      <c r="GHR67" s="3"/>
      <c r="GHS67" s="3"/>
      <c r="GHT67" s="3"/>
      <c r="GHU67" s="3"/>
      <c r="GHV67" s="3"/>
      <c r="GHW67" s="3"/>
      <c r="GHX67" s="3"/>
      <c r="GHY67" s="3"/>
      <c r="GHZ67" s="3"/>
      <c r="GIA67" s="3"/>
      <c r="GIB67" s="3"/>
      <c r="GIC67" s="3"/>
      <c r="GID67" s="3"/>
      <c r="GIE67" s="3"/>
      <c r="GIF67" s="3"/>
      <c r="GIG67" s="3"/>
      <c r="GIH67" s="3"/>
      <c r="GII67" s="3"/>
      <c r="GIJ67" s="3"/>
      <c r="GIK67" s="3"/>
      <c r="GIL67" s="3"/>
      <c r="GIM67" s="3"/>
      <c r="GIN67" s="3"/>
      <c r="GIO67" s="3"/>
      <c r="GIP67" s="3"/>
      <c r="GIQ67" s="3"/>
      <c r="GIR67" s="3"/>
      <c r="GIS67" s="3"/>
      <c r="GIT67" s="3"/>
      <c r="GIU67" s="3"/>
      <c r="GIV67" s="3"/>
      <c r="GIW67" s="3"/>
      <c r="GIX67" s="3"/>
      <c r="GIY67" s="3"/>
      <c r="GIZ67" s="3"/>
      <c r="GJA67" s="3"/>
      <c r="GJB67" s="3"/>
      <c r="GJC67" s="3"/>
      <c r="GJD67" s="3"/>
      <c r="GJE67" s="3"/>
      <c r="GJF67" s="3"/>
      <c r="GJG67" s="3"/>
      <c r="GJH67" s="3"/>
      <c r="GJI67" s="3"/>
      <c r="GJJ67" s="3"/>
      <c r="GJK67" s="3"/>
      <c r="GJL67" s="3"/>
      <c r="GJM67" s="3"/>
      <c r="GJN67" s="3"/>
      <c r="GJO67" s="3"/>
      <c r="GJP67" s="3"/>
      <c r="GJQ67" s="3"/>
      <c r="GJR67" s="3"/>
      <c r="GJS67" s="3"/>
      <c r="GJT67" s="3"/>
      <c r="GJU67" s="3"/>
      <c r="GJV67" s="3"/>
      <c r="GJW67" s="3"/>
      <c r="GJX67" s="3"/>
      <c r="GJY67" s="3"/>
      <c r="GJZ67" s="3"/>
      <c r="GKA67" s="3"/>
      <c r="GKB67" s="3"/>
      <c r="GKC67" s="3"/>
      <c r="GKD67" s="3"/>
      <c r="GKE67" s="3"/>
      <c r="GKF67" s="3"/>
      <c r="GKG67" s="3"/>
      <c r="GKH67" s="3"/>
      <c r="GKI67" s="3"/>
      <c r="GKJ67" s="3"/>
      <c r="GKK67" s="3"/>
      <c r="GKL67" s="3"/>
      <c r="GKM67" s="3"/>
      <c r="GKN67" s="3"/>
      <c r="GKO67" s="3"/>
      <c r="GKP67" s="3"/>
      <c r="GKQ67" s="3"/>
      <c r="GKR67" s="3"/>
      <c r="GKS67" s="3"/>
      <c r="GKT67" s="3"/>
      <c r="GKU67" s="3"/>
      <c r="GKV67" s="3"/>
      <c r="GKW67" s="3"/>
      <c r="GKX67" s="3"/>
      <c r="GKY67" s="3"/>
      <c r="GKZ67" s="3"/>
      <c r="GLA67" s="3"/>
      <c r="GLB67" s="3"/>
      <c r="GLC67" s="3"/>
      <c r="GLD67" s="3"/>
      <c r="GLE67" s="3"/>
      <c r="GLF67" s="3"/>
      <c r="GLG67" s="3"/>
      <c r="GLH67" s="3"/>
      <c r="GLI67" s="3"/>
      <c r="GLJ67" s="3"/>
      <c r="GLK67" s="3"/>
      <c r="GLL67" s="3"/>
      <c r="GLM67" s="3"/>
      <c r="GLN67" s="3"/>
      <c r="GLO67" s="3"/>
      <c r="GLP67" s="3"/>
      <c r="GLQ67" s="3"/>
      <c r="GLR67" s="3"/>
      <c r="GLS67" s="3"/>
      <c r="GLT67" s="3"/>
      <c r="GLU67" s="3"/>
      <c r="GLV67" s="3"/>
      <c r="GLW67" s="3"/>
      <c r="GLX67" s="3"/>
      <c r="GLY67" s="3"/>
      <c r="GLZ67" s="3"/>
      <c r="GMA67" s="3"/>
      <c r="GMB67" s="3"/>
      <c r="GMC67" s="3"/>
      <c r="GMD67" s="3"/>
      <c r="GME67" s="3"/>
      <c r="GMF67" s="3"/>
      <c r="GMG67" s="3"/>
      <c r="GMH67" s="3"/>
      <c r="GMI67" s="3"/>
      <c r="GMJ67" s="3"/>
      <c r="GMK67" s="3"/>
      <c r="GML67" s="3"/>
      <c r="GMM67" s="3"/>
      <c r="GMN67" s="3"/>
      <c r="GMO67" s="3"/>
      <c r="GMP67" s="3"/>
      <c r="GMQ67" s="3"/>
      <c r="GMR67" s="3"/>
      <c r="GMS67" s="3"/>
      <c r="GMT67" s="3"/>
      <c r="GMU67" s="3"/>
      <c r="GMV67" s="3"/>
      <c r="GMW67" s="3"/>
      <c r="GMX67" s="3"/>
      <c r="GMY67" s="3"/>
      <c r="GMZ67" s="3"/>
      <c r="GNA67" s="3"/>
      <c r="GNB67" s="3"/>
      <c r="GNC67" s="3"/>
      <c r="GND67" s="3"/>
      <c r="GNE67" s="3"/>
      <c r="GNF67" s="3"/>
      <c r="GNG67" s="3"/>
      <c r="GNH67" s="3"/>
      <c r="GNI67" s="3"/>
      <c r="GNJ67" s="3"/>
      <c r="GNK67" s="3"/>
      <c r="GNL67" s="3"/>
      <c r="GNM67" s="3"/>
      <c r="GNN67" s="3"/>
      <c r="GNO67" s="3"/>
      <c r="GNP67" s="3"/>
      <c r="GNQ67" s="3"/>
      <c r="GNR67" s="3"/>
      <c r="GNS67" s="3"/>
      <c r="GNT67" s="3"/>
      <c r="GNU67" s="3"/>
      <c r="GNV67" s="3"/>
      <c r="GNW67" s="3"/>
      <c r="GNX67" s="3"/>
      <c r="GNY67" s="3"/>
      <c r="GNZ67" s="3"/>
      <c r="GOA67" s="3"/>
      <c r="GOB67" s="3"/>
      <c r="GOC67" s="3"/>
      <c r="GOD67" s="3"/>
      <c r="GOE67" s="3"/>
      <c r="GOF67" s="3"/>
      <c r="GOG67" s="3"/>
      <c r="GOH67" s="3"/>
      <c r="GOI67" s="3"/>
      <c r="GOJ67" s="3"/>
      <c r="GOK67" s="3"/>
      <c r="GOL67" s="3"/>
      <c r="GOM67" s="3"/>
      <c r="GON67" s="3"/>
      <c r="GOO67" s="3"/>
      <c r="GOP67" s="3"/>
      <c r="GOQ67" s="3"/>
      <c r="GOR67" s="3"/>
      <c r="GOS67" s="3"/>
      <c r="GOT67" s="3"/>
      <c r="GOU67" s="3"/>
      <c r="GOV67" s="3"/>
      <c r="GOW67" s="3"/>
      <c r="GOX67" s="3"/>
      <c r="GOY67" s="3"/>
      <c r="GOZ67" s="3"/>
      <c r="GPA67" s="3"/>
      <c r="GPB67" s="3"/>
      <c r="GPC67" s="3"/>
      <c r="GPD67" s="3"/>
      <c r="GPE67" s="3"/>
      <c r="GPF67" s="3"/>
      <c r="GPG67" s="3"/>
      <c r="GPH67" s="3"/>
      <c r="GPI67" s="3"/>
      <c r="GPJ67" s="3"/>
      <c r="GPK67" s="3"/>
      <c r="GPL67" s="3"/>
      <c r="GPM67" s="3"/>
      <c r="GPN67" s="3"/>
      <c r="GPO67" s="3"/>
      <c r="GPP67" s="3"/>
      <c r="GPQ67" s="3"/>
      <c r="GPR67" s="3"/>
      <c r="GPS67" s="3"/>
      <c r="GPT67" s="3"/>
      <c r="GPU67" s="3"/>
      <c r="GPV67" s="3"/>
      <c r="GPW67" s="3"/>
      <c r="GPX67" s="3"/>
      <c r="GPY67" s="3"/>
      <c r="GPZ67" s="3"/>
      <c r="GQA67" s="3"/>
      <c r="GQB67" s="3"/>
      <c r="GQC67" s="3"/>
      <c r="GQD67" s="3"/>
      <c r="GQE67" s="3"/>
      <c r="GQF67" s="3"/>
      <c r="GQG67" s="3"/>
      <c r="GQH67" s="3"/>
      <c r="GQI67" s="3"/>
      <c r="GQJ67" s="3"/>
      <c r="GQK67" s="3"/>
      <c r="GQL67" s="3"/>
      <c r="GQM67" s="3"/>
      <c r="GQN67" s="3"/>
      <c r="GQO67" s="3"/>
      <c r="GQP67" s="3"/>
      <c r="GQQ67" s="3"/>
      <c r="GQR67" s="3"/>
      <c r="GQS67" s="3"/>
      <c r="GQT67" s="3"/>
      <c r="GQU67" s="3"/>
      <c r="GQV67" s="3"/>
      <c r="GQW67" s="3"/>
      <c r="GQX67" s="3"/>
      <c r="GQY67" s="3"/>
      <c r="GQZ67" s="3"/>
      <c r="GRA67" s="3"/>
      <c r="GRB67" s="3"/>
      <c r="GRC67" s="3"/>
      <c r="GRD67" s="3"/>
      <c r="GRE67" s="3"/>
      <c r="GRF67" s="3"/>
      <c r="GRG67" s="3"/>
      <c r="GRH67" s="3"/>
      <c r="GRI67" s="3"/>
      <c r="GRJ67" s="3"/>
      <c r="GRK67" s="3"/>
      <c r="GRL67" s="3"/>
      <c r="GRM67" s="3"/>
      <c r="GRN67" s="3"/>
      <c r="GRO67" s="3"/>
      <c r="GRP67" s="3"/>
      <c r="GRQ67" s="3"/>
      <c r="GRR67" s="3"/>
      <c r="GRS67" s="3"/>
      <c r="GRT67" s="3"/>
      <c r="GRU67" s="3"/>
      <c r="GRV67" s="3"/>
      <c r="GRW67" s="3"/>
      <c r="GRX67" s="3"/>
      <c r="GRY67" s="3"/>
      <c r="GRZ67" s="3"/>
      <c r="GSA67" s="3"/>
      <c r="GSB67" s="3"/>
      <c r="GSC67" s="3"/>
      <c r="GSD67" s="3"/>
      <c r="GSE67" s="3"/>
      <c r="GSF67" s="3"/>
      <c r="GSG67" s="3"/>
      <c r="GSH67" s="3"/>
      <c r="GSI67" s="3"/>
      <c r="GSJ67" s="3"/>
      <c r="GSK67" s="3"/>
      <c r="GSL67" s="3"/>
      <c r="GSM67" s="3"/>
      <c r="GSN67" s="3"/>
      <c r="GSO67" s="3"/>
      <c r="GSP67" s="3"/>
      <c r="GSQ67" s="3"/>
      <c r="GSR67" s="3"/>
      <c r="GSS67" s="3"/>
      <c r="GST67" s="3"/>
      <c r="GSU67" s="3"/>
      <c r="GSV67" s="3"/>
      <c r="GSW67" s="3"/>
      <c r="GSX67" s="3"/>
      <c r="GSY67" s="3"/>
      <c r="GSZ67" s="3"/>
      <c r="GTA67" s="3"/>
      <c r="GTB67" s="3"/>
      <c r="GTC67" s="3"/>
      <c r="GTD67" s="3"/>
      <c r="GTE67" s="3"/>
      <c r="GTF67" s="3"/>
      <c r="GTG67" s="3"/>
      <c r="GTH67" s="3"/>
      <c r="GTI67" s="3"/>
      <c r="GTJ67" s="3"/>
      <c r="GTK67" s="3"/>
      <c r="GTL67" s="3"/>
      <c r="GTM67" s="3"/>
      <c r="GTN67" s="3"/>
      <c r="GTO67" s="3"/>
      <c r="GTP67" s="3"/>
      <c r="GTQ67" s="3"/>
      <c r="GTR67" s="3"/>
      <c r="GTS67" s="3"/>
      <c r="GTT67" s="3"/>
      <c r="GTU67" s="3"/>
      <c r="GTV67" s="3"/>
      <c r="GTW67" s="3"/>
      <c r="GTX67" s="3"/>
      <c r="GTY67" s="3"/>
      <c r="GTZ67" s="3"/>
      <c r="GUA67" s="3"/>
      <c r="GUB67" s="3"/>
      <c r="GUC67" s="3"/>
      <c r="GUD67" s="3"/>
      <c r="GUE67" s="3"/>
      <c r="GUF67" s="3"/>
      <c r="GUG67" s="3"/>
      <c r="GUH67" s="3"/>
      <c r="GUI67" s="3"/>
      <c r="GUJ67" s="3"/>
      <c r="GUK67" s="3"/>
      <c r="GUL67" s="3"/>
      <c r="GUM67" s="3"/>
      <c r="GUN67" s="3"/>
      <c r="GUO67" s="3"/>
      <c r="GUP67" s="3"/>
      <c r="GUQ67" s="3"/>
      <c r="GUR67" s="3"/>
      <c r="GUS67" s="3"/>
      <c r="GUT67" s="3"/>
      <c r="GUU67" s="3"/>
      <c r="GUV67" s="3"/>
      <c r="GUW67" s="3"/>
      <c r="GUX67" s="3"/>
      <c r="GUY67" s="3"/>
      <c r="GUZ67" s="3"/>
      <c r="GVA67" s="3"/>
      <c r="GVB67" s="3"/>
      <c r="GVC67" s="3"/>
      <c r="GVD67" s="3"/>
      <c r="GVE67" s="3"/>
      <c r="GVF67" s="3"/>
      <c r="GVG67" s="3"/>
      <c r="GVH67" s="3"/>
      <c r="GVI67" s="3"/>
      <c r="GVJ67" s="3"/>
      <c r="GVK67" s="3"/>
      <c r="GVL67" s="3"/>
      <c r="GVM67" s="3"/>
      <c r="GVN67" s="3"/>
      <c r="GVO67" s="3"/>
      <c r="GVP67" s="3"/>
      <c r="GVQ67" s="3"/>
      <c r="GVR67" s="3"/>
      <c r="GVS67" s="3"/>
      <c r="GVT67" s="3"/>
      <c r="GVU67" s="3"/>
      <c r="GVV67" s="3"/>
      <c r="GVW67" s="3"/>
      <c r="GVX67" s="3"/>
      <c r="GVY67" s="3"/>
      <c r="GVZ67" s="3"/>
      <c r="GWA67" s="3"/>
      <c r="GWB67" s="3"/>
      <c r="GWC67" s="3"/>
      <c r="GWD67" s="3"/>
      <c r="GWE67" s="3"/>
      <c r="GWF67" s="3"/>
      <c r="GWG67" s="3"/>
      <c r="GWH67" s="3"/>
      <c r="GWI67" s="3"/>
      <c r="GWJ67" s="3"/>
      <c r="GWK67" s="3"/>
      <c r="GWL67" s="3"/>
      <c r="GWM67" s="3"/>
      <c r="GWN67" s="3"/>
      <c r="GWO67" s="3"/>
      <c r="GWP67" s="3"/>
      <c r="GWQ67" s="3"/>
      <c r="GWR67" s="3"/>
      <c r="GWS67" s="3"/>
      <c r="GWT67" s="3"/>
      <c r="GWU67" s="3"/>
      <c r="GWV67" s="3"/>
      <c r="GWW67" s="3"/>
      <c r="GWX67" s="3"/>
      <c r="GWY67" s="3"/>
      <c r="GWZ67" s="3"/>
      <c r="GXA67" s="3"/>
      <c r="GXB67" s="3"/>
      <c r="GXC67" s="3"/>
      <c r="GXD67" s="3"/>
      <c r="GXE67" s="3"/>
      <c r="GXF67" s="3"/>
      <c r="GXG67" s="3"/>
      <c r="GXH67" s="3"/>
      <c r="GXI67" s="3"/>
      <c r="GXJ67" s="3"/>
      <c r="GXK67" s="3"/>
      <c r="GXL67" s="3"/>
      <c r="GXM67" s="3"/>
      <c r="GXN67" s="3"/>
      <c r="GXO67" s="3"/>
      <c r="GXP67" s="3"/>
      <c r="GXQ67" s="3"/>
      <c r="GXR67" s="3"/>
      <c r="GXS67" s="3"/>
      <c r="GXT67" s="3"/>
      <c r="GXU67" s="3"/>
      <c r="GXV67" s="3"/>
      <c r="GXW67" s="3"/>
      <c r="GXX67" s="3"/>
      <c r="GXY67" s="3"/>
      <c r="GXZ67" s="3"/>
      <c r="GYA67" s="3"/>
      <c r="GYB67" s="3"/>
      <c r="GYC67" s="3"/>
      <c r="GYD67" s="3"/>
      <c r="GYE67" s="3"/>
      <c r="GYF67" s="3"/>
      <c r="GYG67" s="3"/>
      <c r="GYH67" s="3"/>
      <c r="GYI67" s="3"/>
      <c r="GYJ67" s="3"/>
      <c r="GYK67" s="3"/>
      <c r="GYL67" s="3"/>
      <c r="GYM67" s="3"/>
      <c r="GYN67" s="3"/>
      <c r="GYO67" s="3"/>
      <c r="GYP67" s="3"/>
      <c r="GYQ67" s="3"/>
      <c r="GYR67" s="3"/>
      <c r="GYS67" s="3"/>
      <c r="GYT67" s="3"/>
      <c r="GYU67" s="3"/>
      <c r="GYV67" s="3"/>
      <c r="GYW67" s="3"/>
      <c r="GYX67" s="3"/>
      <c r="GYY67" s="3"/>
      <c r="GYZ67" s="3"/>
      <c r="GZA67" s="3"/>
      <c r="GZB67" s="3"/>
      <c r="GZC67" s="3"/>
      <c r="GZD67" s="3"/>
      <c r="GZE67" s="3"/>
      <c r="GZF67" s="3"/>
      <c r="GZG67" s="3"/>
      <c r="GZH67" s="3"/>
      <c r="GZI67" s="3"/>
      <c r="GZJ67" s="3"/>
      <c r="GZK67" s="3"/>
      <c r="GZL67" s="3"/>
      <c r="GZM67" s="3"/>
      <c r="GZN67" s="3"/>
      <c r="GZO67" s="3"/>
      <c r="GZP67" s="3"/>
      <c r="GZQ67" s="3"/>
      <c r="GZR67" s="3"/>
      <c r="GZS67" s="3"/>
      <c r="GZT67" s="3"/>
      <c r="GZU67" s="3"/>
      <c r="GZV67" s="3"/>
      <c r="GZW67" s="3"/>
      <c r="GZX67" s="3"/>
      <c r="GZY67" s="3"/>
      <c r="GZZ67" s="3"/>
      <c r="HAA67" s="3"/>
      <c r="HAB67" s="3"/>
      <c r="HAC67" s="3"/>
      <c r="HAD67" s="3"/>
      <c r="HAE67" s="3"/>
      <c r="HAF67" s="3"/>
      <c r="HAG67" s="3"/>
      <c r="HAH67" s="3"/>
      <c r="HAI67" s="3"/>
      <c r="HAJ67" s="3"/>
      <c r="HAK67" s="3"/>
      <c r="HAL67" s="3"/>
      <c r="HAM67" s="3"/>
      <c r="HAN67" s="3"/>
      <c r="HAO67" s="3"/>
      <c r="HAP67" s="3"/>
      <c r="HAQ67" s="3"/>
      <c r="HAR67" s="3"/>
      <c r="HAS67" s="3"/>
      <c r="HAT67" s="3"/>
      <c r="HAU67" s="3"/>
      <c r="HAV67" s="3"/>
      <c r="HAW67" s="3"/>
      <c r="HAX67" s="3"/>
      <c r="HAY67" s="3"/>
      <c r="HAZ67" s="3"/>
      <c r="HBA67" s="3"/>
      <c r="HBB67" s="3"/>
      <c r="HBC67" s="3"/>
      <c r="HBD67" s="3"/>
      <c r="HBE67" s="3"/>
      <c r="HBF67" s="3"/>
      <c r="HBG67" s="3"/>
      <c r="HBH67" s="3"/>
      <c r="HBI67" s="3"/>
      <c r="HBJ67" s="3"/>
      <c r="HBK67" s="3"/>
      <c r="HBL67" s="3"/>
      <c r="HBM67" s="3"/>
      <c r="HBN67" s="3"/>
      <c r="HBO67" s="3"/>
      <c r="HBP67" s="3"/>
      <c r="HBQ67" s="3"/>
      <c r="HBR67" s="3"/>
      <c r="HBS67" s="3"/>
      <c r="HBT67" s="3"/>
      <c r="HBU67" s="3"/>
      <c r="HBV67" s="3"/>
      <c r="HBW67" s="3"/>
      <c r="HBX67" s="3"/>
      <c r="HBY67" s="3"/>
      <c r="HBZ67" s="3"/>
      <c r="HCA67" s="3"/>
      <c r="HCB67" s="3"/>
      <c r="HCC67" s="3"/>
      <c r="HCD67" s="3"/>
      <c r="HCE67" s="3"/>
      <c r="HCF67" s="3"/>
      <c r="HCG67" s="3"/>
      <c r="HCH67" s="3"/>
      <c r="HCI67" s="3"/>
      <c r="HCJ67" s="3"/>
      <c r="HCK67" s="3"/>
      <c r="HCL67" s="3"/>
      <c r="HCM67" s="3"/>
      <c r="HCN67" s="3"/>
      <c r="HCO67" s="3"/>
      <c r="HCP67" s="3"/>
      <c r="HCQ67" s="3"/>
      <c r="HCR67" s="3"/>
      <c r="HCS67" s="3"/>
      <c r="HCT67" s="3"/>
      <c r="HCU67" s="3"/>
      <c r="HCV67" s="3"/>
      <c r="HCW67" s="3"/>
      <c r="HCX67" s="3"/>
      <c r="HCY67" s="3"/>
      <c r="HCZ67" s="3"/>
      <c r="HDA67" s="3"/>
      <c r="HDB67" s="3"/>
      <c r="HDC67" s="3"/>
      <c r="HDD67" s="3"/>
      <c r="HDE67" s="3"/>
      <c r="HDF67" s="3"/>
      <c r="HDG67" s="3"/>
      <c r="HDH67" s="3"/>
      <c r="HDI67" s="3"/>
      <c r="HDJ67" s="3"/>
      <c r="HDK67" s="3"/>
      <c r="HDL67" s="3"/>
      <c r="HDM67" s="3"/>
      <c r="HDN67" s="3"/>
      <c r="HDO67" s="3"/>
      <c r="HDP67" s="3"/>
      <c r="HDQ67" s="3"/>
      <c r="HDR67" s="3"/>
      <c r="HDS67" s="3"/>
      <c r="HDT67" s="3"/>
      <c r="HDU67" s="3"/>
      <c r="HDV67" s="3"/>
      <c r="HDW67" s="3"/>
      <c r="HDX67" s="3"/>
      <c r="HDY67" s="3"/>
      <c r="HDZ67" s="3"/>
      <c r="HEA67" s="3"/>
      <c r="HEB67" s="3"/>
      <c r="HEC67" s="3"/>
      <c r="HED67" s="3"/>
      <c r="HEE67" s="3"/>
      <c r="HEF67" s="3"/>
      <c r="HEG67" s="3"/>
      <c r="HEH67" s="3"/>
      <c r="HEI67" s="3"/>
      <c r="HEJ67" s="3"/>
      <c r="HEK67" s="3"/>
      <c r="HEL67" s="3"/>
      <c r="HEM67" s="3"/>
      <c r="HEN67" s="3"/>
      <c r="HEO67" s="3"/>
      <c r="HEP67" s="3"/>
      <c r="HEQ67" s="3"/>
      <c r="HER67" s="3"/>
      <c r="HES67" s="3"/>
      <c r="HET67" s="3"/>
      <c r="HEU67" s="3"/>
      <c r="HEV67" s="3"/>
      <c r="HEW67" s="3"/>
      <c r="HEX67" s="3"/>
      <c r="HEY67" s="3"/>
      <c r="HEZ67" s="3"/>
      <c r="HFA67" s="3"/>
      <c r="HFB67" s="3"/>
      <c r="HFC67" s="3"/>
      <c r="HFD67" s="3"/>
      <c r="HFE67" s="3"/>
      <c r="HFF67" s="3"/>
      <c r="HFG67" s="3"/>
      <c r="HFH67" s="3"/>
      <c r="HFI67" s="3"/>
      <c r="HFJ67" s="3"/>
      <c r="HFK67" s="3"/>
      <c r="HFL67" s="3"/>
      <c r="HFM67" s="3"/>
      <c r="HFN67" s="3"/>
      <c r="HFO67" s="3"/>
      <c r="HFP67" s="3"/>
      <c r="HFQ67" s="3"/>
      <c r="HFR67" s="3"/>
      <c r="HFS67" s="3"/>
      <c r="HFT67" s="3"/>
      <c r="HFU67" s="3"/>
      <c r="HFV67" s="3"/>
      <c r="HFW67" s="3"/>
      <c r="HFX67" s="3"/>
      <c r="HFY67" s="3"/>
      <c r="HFZ67" s="3"/>
      <c r="HGA67" s="3"/>
      <c r="HGB67" s="3"/>
      <c r="HGC67" s="3"/>
      <c r="HGD67" s="3"/>
      <c r="HGE67" s="3"/>
      <c r="HGF67" s="3"/>
      <c r="HGG67" s="3"/>
      <c r="HGH67" s="3"/>
      <c r="HGI67" s="3"/>
      <c r="HGJ67" s="3"/>
      <c r="HGK67" s="3"/>
      <c r="HGL67" s="3"/>
      <c r="HGM67" s="3"/>
      <c r="HGN67" s="3"/>
      <c r="HGO67" s="3"/>
      <c r="HGP67" s="3"/>
      <c r="HGQ67" s="3"/>
      <c r="HGR67" s="3"/>
      <c r="HGS67" s="3"/>
      <c r="HGT67" s="3"/>
      <c r="HGU67" s="3"/>
      <c r="HGV67" s="3"/>
      <c r="HGW67" s="3"/>
      <c r="HGX67" s="3"/>
      <c r="HGY67" s="3"/>
      <c r="HGZ67" s="3"/>
      <c r="HHA67" s="3"/>
      <c r="HHB67" s="3"/>
      <c r="HHC67" s="3"/>
      <c r="HHD67" s="3"/>
      <c r="HHE67" s="3"/>
      <c r="HHF67" s="3"/>
      <c r="HHG67" s="3"/>
      <c r="HHH67" s="3"/>
      <c r="HHI67" s="3"/>
      <c r="HHJ67" s="3"/>
      <c r="HHK67" s="3"/>
      <c r="HHL67" s="3"/>
      <c r="HHM67" s="3"/>
      <c r="HHN67" s="3"/>
      <c r="HHO67" s="3"/>
      <c r="HHP67" s="3"/>
      <c r="HHQ67" s="3"/>
      <c r="HHR67" s="3"/>
      <c r="HHS67" s="3"/>
      <c r="HHT67" s="3"/>
      <c r="HHU67" s="3"/>
      <c r="HHV67" s="3"/>
      <c r="HHW67" s="3"/>
      <c r="HHX67" s="3"/>
      <c r="HHY67" s="3"/>
      <c r="HHZ67" s="3"/>
      <c r="HIA67" s="3"/>
      <c r="HIB67" s="3"/>
      <c r="HIC67" s="3"/>
      <c r="HID67" s="3"/>
      <c r="HIE67" s="3"/>
      <c r="HIF67" s="3"/>
      <c r="HIG67" s="3"/>
      <c r="HIH67" s="3"/>
      <c r="HII67" s="3"/>
      <c r="HIJ67" s="3"/>
      <c r="HIK67" s="3"/>
      <c r="HIL67" s="3"/>
      <c r="HIM67" s="3"/>
      <c r="HIN67" s="3"/>
      <c r="HIO67" s="3"/>
      <c r="HIP67" s="3"/>
      <c r="HIQ67" s="3"/>
      <c r="HIR67" s="3"/>
      <c r="HIS67" s="3"/>
      <c r="HIT67" s="3"/>
      <c r="HIU67" s="3"/>
      <c r="HIV67" s="3"/>
      <c r="HIW67" s="3"/>
      <c r="HIX67" s="3"/>
      <c r="HIY67" s="3"/>
      <c r="HIZ67" s="3"/>
      <c r="HJA67" s="3"/>
      <c r="HJB67" s="3"/>
      <c r="HJC67" s="3"/>
      <c r="HJD67" s="3"/>
      <c r="HJE67" s="3"/>
      <c r="HJF67" s="3"/>
      <c r="HJG67" s="3"/>
      <c r="HJH67" s="3"/>
      <c r="HJI67" s="3"/>
      <c r="HJJ67" s="3"/>
      <c r="HJK67" s="3"/>
      <c r="HJL67" s="3"/>
      <c r="HJM67" s="3"/>
      <c r="HJN67" s="3"/>
      <c r="HJO67" s="3"/>
      <c r="HJP67" s="3"/>
      <c r="HJQ67" s="3"/>
      <c r="HJR67" s="3"/>
      <c r="HJS67" s="3"/>
      <c r="HJT67" s="3"/>
      <c r="HJU67" s="3"/>
      <c r="HJV67" s="3"/>
      <c r="HJW67" s="3"/>
      <c r="HJX67" s="3"/>
      <c r="HJY67" s="3"/>
      <c r="HJZ67" s="3"/>
      <c r="HKA67" s="3"/>
      <c r="HKB67" s="3"/>
      <c r="HKC67" s="3"/>
      <c r="HKD67" s="3"/>
      <c r="HKE67" s="3"/>
      <c r="HKF67" s="3"/>
      <c r="HKG67" s="3"/>
      <c r="HKH67" s="3"/>
      <c r="HKI67" s="3"/>
      <c r="HKJ67" s="3"/>
      <c r="HKK67" s="3"/>
      <c r="HKL67" s="3"/>
      <c r="HKM67" s="3"/>
      <c r="HKN67" s="3"/>
      <c r="HKO67" s="3"/>
      <c r="HKP67" s="3"/>
      <c r="HKQ67" s="3"/>
      <c r="HKR67" s="3"/>
      <c r="HKS67" s="3"/>
      <c r="HKT67" s="3"/>
      <c r="HKU67" s="3"/>
      <c r="HKV67" s="3"/>
      <c r="HKW67" s="3"/>
      <c r="HKX67" s="3"/>
      <c r="HKY67" s="3"/>
      <c r="HKZ67" s="3"/>
      <c r="HLA67" s="3"/>
      <c r="HLB67" s="3"/>
      <c r="HLC67" s="3"/>
      <c r="HLD67" s="3"/>
      <c r="HLE67" s="3"/>
      <c r="HLF67" s="3"/>
      <c r="HLG67" s="3"/>
      <c r="HLH67" s="3"/>
      <c r="HLI67" s="3"/>
      <c r="HLJ67" s="3"/>
      <c r="HLK67" s="3"/>
      <c r="HLL67" s="3"/>
      <c r="HLM67" s="3"/>
      <c r="HLN67" s="3"/>
      <c r="HLO67" s="3"/>
      <c r="HLP67" s="3"/>
      <c r="HLQ67" s="3"/>
      <c r="HLR67" s="3"/>
      <c r="HLS67" s="3"/>
      <c r="HLT67" s="3"/>
      <c r="HLU67" s="3"/>
      <c r="HLV67" s="3"/>
      <c r="HLW67" s="3"/>
      <c r="HLX67" s="3"/>
      <c r="HLY67" s="3"/>
      <c r="HLZ67" s="3"/>
      <c r="HMA67" s="3"/>
      <c r="HMB67" s="3"/>
      <c r="HMC67" s="3"/>
      <c r="HMD67" s="3"/>
      <c r="HME67" s="3"/>
      <c r="HMF67" s="3"/>
      <c r="HMG67" s="3"/>
      <c r="HMH67" s="3"/>
      <c r="HMI67" s="3"/>
      <c r="HMJ67" s="3"/>
      <c r="HMK67" s="3"/>
      <c r="HML67" s="3"/>
      <c r="HMM67" s="3"/>
      <c r="HMN67" s="3"/>
      <c r="HMO67" s="3"/>
      <c r="HMP67" s="3"/>
      <c r="HMQ67" s="3"/>
      <c r="HMR67" s="3"/>
      <c r="HMS67" s="3"/>
      <c r="HMT67" s="3"/>
      <c r="HMU67" s="3"/>
      <c r="HMV67" s="3"/>
      <c r="HMW67" s="3"/>
      <c r="HMX67" s="3"/>
      <c r="HMY67" s="3"/>
      <c r="HMZ67" s="3"/>
      <c r="HNA67" s="3"/>
      <c r="HNB67" s="3"/>
      <c r="HNC67" s="3"/>
      <c r="HND67" s="3"/>
      <c r="HNE67" s="3"/>
      <c r="HNF67" s="3"/>
      <c r="HNG67" s="3"/>
      <c r="HNH67" s="3"/>
      <c r="HNI67" s="3"/>
      <c r="HNJ67" s="3"/>
      <c r="HNK67" s="3"/>
      <c r="HNL67" s="3"/>
      <c r="HNM67" s="3"/>
      <c r="HNN67" s="3"/>
      <c r="HNO67" s="3"/>
      <c r="HNP67" s="3"/>
      <c r="HNQ67" s="3"/>
      <c r="HNR67" s="3"/>
      <c r="HNS67" s="3"/>
      <c r="HNT67" s="3"/>
      <c r="HNU67" s="3"/>
      <c r="HNV67" s="3"/>
      <c r="HNW67" s="3"/>
      <c r="HNX67" s="3"/>
      <c r="HNY67" s="3"/>
      <c r="HNZ67" s="3"/>
      <c r="HOA67" s="3"/>
      <c r="HOB67" s="3"/>
      <c r="HOC67" s="3"/>
      <c r="HOD67" s="3"/>
      <c r="HOE67" s="3"/>
      <c r="HOF67" s="3"/>
      <c r="HOG67" s="3"/>
      <c r="HOH67" s="3"/>
      <c r="HOI67" s="3"/>
      <c r="HOJ67" s="3"/>
      <c r="HOK67" s="3"/>
      <c r="HOL67" s="3"/>
      <c r="HOM67" s="3"/>
      <c r="HON67" s="3"/>
      <c r="HOO67" s="3"/>
      <c r="HOP67" s="3"/>
      <c r="HOQ67" s="3"/>
      <c r="HOR67" s="3"/>
      <c r="HOS67" s="3"/>
      <c r="HOT67" s="3"/>
      <c r="HOU67" s="3"/>
      <c r="HOV67" s="3"/>
      <c r="HOW67" s="3"/>
      <c r="HOX67" s="3"/>
      <c r="HOY67" s="3"/>
      <c r="HOZ67" s="3"/>
      <c r="HPA67" s="3"/>
      <c r="HPB67" s="3"/>
      <c r="HPC67" s="3"/>
      <c r="HPD67" s="3"/>
      <c r="HPE67" s="3"/>
      <c r="HPF67" s="3"/>
      <c r="HPG67" s="3"/>
      <c r="HPH67" s="3"/>
      <c r="HPI67" s="3"/>
      <c r="HPJ67" s="3"/>
      <c r="HPK67" s="3"/>
      <c r="HPL67" s="3"/>
      <c r="HPM67" s="3"/>
      <c r="HPN67" s="3"/>
      <c r="HPO67" s="3"/>
      <c r="HPP67" s="3"/>
      <c r="HPQ67" s="3"/>
      <c r="HPR67" s="3"/>
      <c r="HPS67" s="3"/>
      <c r="HPT67" s="3"/>
      <c r="HPU67" s="3"/>
      <c r="HPV67" s="3"/>
      <c r="HPW67" s="3"/>
      <c r="HPX67" s="3"/>
      <c r="HPY67" s="3"/>
      <c r="HPZ67" s="3"/>
      <c r="HQA67" s="3"/>
      <c r="HQB67" s="3"/>
      <c r="HQC67" s="3"/>
      <c r="HQD67" s="3"/>
      <c r="HQE67" s="3"/>
      <c r="HQF67" s="3"/>
      <c r="HQG67" s="3"/>
      <c r="HQH67" s="3"/>
      <c r="HQI67" s="3"/>
      <c r="HQJ67" s="3"/>
      <c r="HQK67" s="3"/>
      <c r="HQL67" s="3"/>
      <c r="HQM67" s="3"/>
      <c r="HQN67" s="3"/>
      <c r="HQO67" s="3"/>
      <c r="HQP67" s="3"/>
      <c r="HQQ67" s="3"/>
      <c r="HQR67" s="3"/>
      <c r="HQS67" s="3"/>
      <c r="HQT67" s="3"/>
      <c r="HQU67" s="3"/>
      <c r="HQV67" s="3"/>
      <c r="HQW67" s="3"/>
      <c r="HQX67" s="3"/>
      <c r="HQY67" s="3"/>
      <c r="HQZ67" s="3"/>
      <c r="HRA67" s="3"/>
      <c r="HRB67" s="3"/>
      <c r="HRC67" s="3"/>
      <c r="HRD67" s="3"/>
      <c r="HRE67" s="3"/>
      <c r="HRF67" s="3"/>
      <c r="HRG67" s="3"/>
      <c r="HRH67" s="3"/>
      <c r="HRI67" s="3"/>
      <c r="HRJ67" s="3"/>
      <c r="HRK67" s="3"/>
      <c r="HRL67" s="3"/>
      <c r="HRM67" s="3"/>
      <c r="HRN67" s="3"/>
      <c r="HRO67" s="3"/>
      <c r="HRP67" s="3"/>
      <c r="HRQ67" s="3"/>
      <c r="HRR67" s="3"/>
      <c r="HRS67" s="3"/>
      <c r="HRT67" s="3"/>
      <c r="HRU67" s="3"/>
      <c r="HRV67" s="3"/>
      <c r="HRW67" s="3"/>
      <c r="HRX67" s="3"/>
      <c r="HRY67" s="3"/>
      <c r="HRZ67" s="3"/>
      <c r="HSA67" s="3"/>
      <c r="HSB67" s="3"/>
      <c r="HSC67" s="3"/>
      <c r="HSD67" s="3"/>
      <c r="HSE67" s="3"/>
      <c r="HSF67" s="3"/>
      <c r="HSG67" s="3"/>
      <c r="HSH67" s="3"/>
      <c r="HSI67" s="3"/>
      <c r="HSJ67" s="3"/>
      <c r="HSK67" s="3"/>
      <c r="HSL67" s="3"/>
      <c r="HSM67" s="3"/>
      <c r="HSN67" s="3"/>
      <c r="HSO67" s="3"/>
      <c r="HSP67" s="3"/>
      <c r="HSQ67" s="3"/>
      <c r="HSR67" s="3"/>
      <c r="HSS67" s="3"/>
      <c r="HST67" s="3"/>
      <c r="HSU67" s="3"/>
      <c r="HSV67" s="3"/>
      <c r="HSW67" s="3"/>
      <c r="HSX67" s="3"/>
      <c r="HSY67" s="3"/>
      <c r="HSZ67" s="3"/>
      <c r="HTA67" s="3"/>
      <c r="HTB67" s="3"/>
      <c r="HTC67" s="3"/>
      <c r="HTD67" s="3"/>
      <c r="HTE67" s="3"/>
      <c r="HTF67" s="3"/>
      <c r="HTG67" s="3"/>
      <c r="HTH67" s="3"/>
      <c r="HTI67" s="3"/>
      <c r="HTJ67" s="3"/>
      <c r="HTK67" s="3"/>
      <c r="HTL67" s="3"/>
      <c r="HTM67" s="3"/>
      <c r="HTN67" s="3"/>
      <c r="HTO67" s="3"/>
      <c r="HTP67" s="3"/>
      <c r="HTQ67" s="3"/>
      <c r="HTR67" s="3"/>
      <c r="HTS67" s="3"/>
      <c r="HTT67" s="3"/>
      <c r="HTU67" s="3"/>
      <c r="HTV67" s="3"/>
      <c r="HTW67" s="3"/>
      <c r="HTX67" s="3"/>
      <c r="HTY67" s="3"/>
      <c r="HTZ67" s="3"/>
      <c r="HUA67" s="3"/>
      <c r="HUB67" s="3"/>
      <c r="HUC67" s="3"/>
      <c r="HUD67" s="3"/>
      <c r="HUE67" s="3"/>
      <c r="HUF67" s="3"/>
      <c r="HUG67" s="3"/>
      <c r="HUH67" s="3"/>
      <c r="HUI67" s="3"/>
      <c r="HUJ67" s="3"/>
      <c r="HUK67" s="3"/>
      <c r="HUL67" s="3"/>
      <c r="HUM67" s="3"/>
      <c r="HUN67" s="3"/>
      <c r="HUO67" s="3"/>
      <c r="HUP67" s="3"/>
      <c r="HUQ67" s="3"/>
      <c r="HUR67" s="3"/>
      <c r="HUS67" s="3"/>
      <c r="HUT67" s="3"/>
      <c r="HUU67" s="3"/>
      <c r="HUV67" s="3"/>
      <c r="HUW67" s="3"/>
      <c r="HUX67" s="3"/>
      <c r="HUY67" s="3"/>
      <c r="HUZ67" s="3"/>
      <c r="HVA67" s="3"/>
      <c r="HVB67" s="3"/>
      <c r="HVC67" s="3"/>
      <c r="HVD67" s="3"/>
      <c r="HVE67" s="3"/>
      <c r="HVF67" s="3"/>
      <c r="HVG67" s="3"/>
      <c r="HVH67" s="3"/>
      <c r="HVI67" s="3"/>
      <c r="HVJ67" s="3"/>
      <c r="HVK67" s="3"/>
      <c r="HVL67" s="3"/>
      <c r="HVM67" s="3"/>
      <c r="HVN67" s="3"/>
      <c r="HVO67" s="3"/>
      <c r="HVP67" s="3"/>
      <c r="HVQ67" s="3"/>
      <c r="HVR67" s="3"/>
      <c r="HVS67" s="3"/>
      <c r="HVT67" s="3"/>
      <c r="HVU67" s="3"/>
      <c r="HVV67" s="3"/>
      <c r="HVW67" s="3"/>
      <c r="HVX67" s="3"/>
      <c r="HVY67" s="3"/>
      <c r="HVZ67" s="3"/>
      <c r="HWA67" s="3"/>
      <c r="HWB67" s="3"/>
      <c r="HWC67" s="3"/>
      <c r="HWD67" s="3"/>
      <c r="HWE67" s="3"/>
      <c r="HWF67" s="3"/>
      <c r="HWG67" s="3"/>
      <c r="HWH67" s="3"/>
      <c r="HWI67" s="3"/>
      <c r="HWJ67" s="3"/>
      <c r="HWK67" s="3"/>
      <c r="HWL67" s="3"/>
      <c r="HWM67" s="3"/>
      <c r="HWN67" s="3"/>
      <c r="HWO67" s="3"/>
      <c r="HWP67" s="3"/>
      <c r="HWQ67" s="3"/>
      <c r="HWR67" s="3"/>
      <c r="HWS67" s="3"/>
      <c r="HWT67" s="3"/>
      <c r="HWU67" s="3"/>
      <c r="HWV67" s="3"/>
      <c r="HWW67" s="3"/>
      <c r="HWX67" s="3"/>
      <c r="HWY67" s="3"/>
      <c r="HWZ67" s="3"/>
      <c r="HXA67" s="3"/>
      <c r="HXB67" s="3"/>
      <c r="HXC67" s="3"/>
      <c r="HXD67" s="3"/>
      <c r="HXE67" s="3"/>
      <c r="HXF67" s="3"/>
      <c r="HXG67" s="3"/>
      <c r="HXH67" s="3"/>
      <c r="HXI67" s="3"/>
      <c r="HXJ67" s="3"/>
      <c r="HXK67" s="3"/>
      <c r="HXL67" s="3"/>
      <c r="HXM67" s="3"/>
      <c r="HXN67" s="3"/>
      <c r="HXO67" s="3"/>
      <c r="HXP67" s="3"/>
      <c r="HXQ67" s="3"/>
      <c r="HXR67" s="3"/>
      <c r="HXS67" s="3"/>
      <c r="HXT67" s="3"/>
      <c r="HXU67" s="3"/>
      <c r="HXV67" s="3"/>
      <c r="HXW67" s="3"/>
      <c r="HXX67" s="3"/>
      <c r="HXY67" s="3"/>
      <c r="HXZ67" s="3"/>
      <c r="HYA67" s="3"/>
      <c r="HYB67" s="3"/>
      <c r="HYC67" s="3"/>
      <c r="HYD67" s="3"/>
      <c r="HYE67" s="3"/>
      <c r="HYF67" s="3"/>
      <c r="HYG67" s="3"/>
      <c r="HYH67" s="3"/>
      <c r="HYI67" s="3"/>
      <c r="HYJ67" s="3"/>
      <c r="HYK67" s="3"/>
      <c r="HYL67" s="3"/>
      <c r="HYM67" s="3"/>
      <c r="HYN67" s="3"/>
      <c r="HYO67" s="3"/>
      <c r="HYP67" s="3"/>
      <c r="HYQ67" s="3"/>
      <c r="HYR67" s="3"/>
      <c r="HYS67" s="3"/>
      <c r="HYT67" s="3"/>
      <c r="HYU67" s="3"/>
      <c r="HYV67" s="3"/>
      <c r="HYW67" s="3"/>
      <c r="HYX67" s="3"/>
      <c r="HYY67" s="3"/>
      <c r="HYZ67" s="3"/>
      <c r="HZA67" s="3"/>
      <c r="HZB67" s="3"/>
      <c r="HZC67" s="3"/>
      <c r="HZD67" s="3"/>
      <c r="HZE67" s="3"/>
      <c r="HZF67" s="3"/>
      <c r="HZG67" s="3"/>
      <c r="HZH67" s="3"/>
      <c r="HZI67" s="3"/>
      <c r="HZJ67" s="3"/>
      <c r="HZK67" s="3"/>
      <c r="HZL67" s="3"/>
      <c r="HZM67" s="3"/>
      <c r="HZN67" s="3"/>
      <c r="HZO67" s="3"/>
      <c r="HZP67" s="3"/>
      <c r="HZQ67" s="3"/>
      <c r="HZR67" s="3"/>
      <c r="HZS67" s="3"/>
      <c r="HZT67" s="3"/>
      <c r="HZU67" s="3"/>
      <c r="HZV67" s="3"/>
      <c r="HZW67" s="3"/>
      <c r="HZX67" s="3"/>
      <c r="HZY67" s="3"/>
      <c r="HZZ67" s="3"/>
      <c r="IAA67" s="3"/>
      <c r="IAB67" s="3"/>
      <c r="IAC67" s="3"/>
      <c r="IAD67" s="3"/>
      <c r="IAE67" s="3"/>
      <c r="IAF67" s="3"/>
      <c r="IAG67" s="3"/>
      <c r="IAH67" s="3"/>
      <c r="IAI67" s="3"/>
      <c r="IAJ67" s="3"/>
      <c r="IAK67" s="3"/>
      <c r="IAL67" s="3"/>
      <c r="IAM67" s="3"/>
      <c r="IAN67" s="3"/>
      <c r="IAO67" s="3"/>
      <c r="IAP67" s="3"/>
      <c r="IAQ67" s="3"/>
      <c r="IAR67" s="3"/>
      <c r="IAS67" s="3"/>
      <c r="IAT67" s="3"/>
      <c r="IAU67" s="3"/>
      <c r="IAV67" s="3"/>
      <c r="IAW67" s="3"/>
      <c r="IAX67" s="3"/>
      <c r="IAY67" s="3"/>
      <c r="IAZ67" s="3"/>
      <c r="IBA67" s="3"/>
      <c r="IBB67" s="3"/>
      <c r="IBC67" s="3"/>
      <c r="IBD67" s="3"/>
      <c r="IBE67" s="3"/>
      <c r="IBF67" s="3"/>
      <c r="IBG67" s="3"/>
      <c r="IBH67" s="3"/>
      <c r="IBI67" s="3"/>
      <c r="IBJ67" s="3"/>
      <c r="IBK67" s="3"/>
      <c r="IBL67" s="3"/>
      <c r="IBM67" s="3"/>
      <c r="IBN67" s="3"/>
      <c r="IBO67" s="3"/>
      <c r="IBP67" s="3"/>
      <c r="IBQ67" s="3"/>
      <c r="IBR67" s="3"/>
      <c r="IBS67" s="3"/>
      <c r="IBT67" s="3"/>
      <c r="IBU67" s="3"/>
      <c r="IBV67" s="3"/>
      <c r="IBW67" s="3"/>
      <c r="IBX67" s="3"/>
      <c r="IBY67" s="3"/>
      <c r="IBZ67" s="3"/>
      <c r="ICA67" s="3"/>
      <c r="ICB67" s="3"/>
      <c r="ICC67" s="3"/>
      <c r="ICD67" s="3"/>
      <c r="ICE67" s="3"/>
      <c r="ICF67" s="3"/>
      <c r="ICG67" s="3"/>
      <c r="ICH67" s="3"/>
      <c r="ICI67" s="3"/>
      <c r="ICJ67" s="3"/>
      <c r="ICK67" s="3"/>
      <c r="ICL67" s="3"/>
      <c r="ICM67" s="3"/>
      <c r="ICN67" s="3"/>
      <c r="ICO67" s="3"/>
      <c r="ICP67" s="3"/>
      <c r="ICQ67" s="3"/>
      <c r="ICR67" s="3"/>
      <c r="ICS67" s="3"/>
      <c r="ICT67" s="3"/>
      <c r="ICU67" s="3"/>
      <c r="ICV67" s="3"/>
      <c r="ICW67" s="3"/>
      <c r="ICX67" s="3"/>
      <c r="ICY67" s="3"/>
      <c r="ICZ67" s="3"/>
      <c r="IDA67" s="3"/>
      <c r="IDB67" s="3"/>
      <c r="IDC67" s="3"/>
      <c r="IDD67" s="3"/>
      <c r="IDE67" s="3"/>
      <c r="IDF67" s="3"/>
      <c r="IDG67" s="3"/>
      <c r="IDH67" s="3"/>
      <c r="IDI67" s="3"/>
      <c r="IDJ67" s="3"/>
      <c r="IDK67" s="3"/>
      <c r="IDL67" s="3"/>
      <c r="IDM67" s="3"/>
      <c r="IDN67" s="3"/>
      <c r="IDO67" s="3"/>
      <c r="IDP67" s="3"/>
      <c r="IDQ67" s="3"/>
      <c r="IDR67" s="3"/>
      <c r="IDS67" s="3"/>
      <c r="IDT67" s="3"/>
      <c r="IDU67" s="3"/>
      <c r="IDV67" s="3"/>
      <c r="IDW67" s="3"/>
      <c r="IDX67" s="3"/>
      <c r="IDY67" s="3"/>
      <c r="IDZ67" s="3"/>
      <c r="IEA67" s="3"/>
      <c r="IEB67" s="3"/>
      <c r="IEC67" s="3"/>
      <c r="IED67" s="3"/>
      <c r="IEE67" s="3"/>
      <c r="IEF67" s="3"/>
      <c r="IEG67" s="3"/>
      <c r="IEH67" s="3"/>
      <c r="IEI67" s="3"/>
      <c r="IEJ67" s="3"/>
      <c r="IEK67" s="3"/>
      <c r="IEL67" s="3"/>
      <c r="IEM67" s="3"/>
      <c r="IEN67" s="3"/>
      <c r="IEO67" s="3"/>
      <c r="IEP67" s="3"/>
      <c r="IEQ67" s="3"/>
      <c r="IER67" s="3"/>
      <c r="IES67" s="3"/>
      <c r="IET67" s="3"/>
      <c r="IEU67" s="3"/>
      <c r="IEV67" s="3"/>
      <c r="IEW67" s="3"/>
      <c r="IEX67" s="3"/>
      <c r="IEY67" s="3"/>
      <c r="IEZ67" s="3"/>
      <c r="IFA67" s="3"/>
      <c r="IFB67" s="3"/>
      <c r="IFC67" s="3"/>
      <c r="IFD67" s="3"/>
      <c r="IFE67" s="3"/>
      <c r="IFF67" s="3"/>
      <c r="IFG67" s="3"/>
      <c r="IFH67" s="3"/>
      <c r="IFI67" s="3"/>
      <c r="IFJ67" s="3"/>
      <c r="IFK67" s="3"/>
      <c r="IFL67" s="3"/>
      <c r="IFM67" s="3"/>
      <c r="IFN67" s="3"/>
      <c r="IFO67" s="3"/>
      <c r="IFP67" s="3"/>
      <c r="IFQ67" s="3"/>
      <c r="IFR67" s="3"/>
      <c r="IFS67" s="3"/>
      <c r="IFT67" s="3"/>
      <c r="IFU67" s="3"/>
      <c r="IFV67" s="3"/>
      <c r="IFW67" s="3"/>
      <c r="IFX67" s="3"/>
      <c r="IFY67" s="3"/>
      <c r="IFZ67" s="3"/>
      <c r="IGA67" s="3"/>
      <c r="IGB67" s="3"/>
      <c r="IGC67" s="3"/>
      <c r="IGD67" s="3"/>
      <c r="IGE67" s="3"/>
      <c r="IGF67" s="3"/>
      <c r="IGG67" s="3"/>
      <c r="IGH67" s="3"/>
      <c r="IGI67" s="3"/>
      <c r="IGJ67" s="3"/>
      <c r="IGK67" s="3"/>
      <c r="IGL67" s="3"/>
      <c r="IGM67" s="3"/>
      <c r="IGN67" s="3"/>
      <c r="IGO67" s="3"/>
      <c r="IGP67" s="3"/>
      <c r="IGQ67" s="3"/>
      <c r="IGR67" s="3"/>
      <c r="IGS67" s="3"/>
      <c r="IGT67" s="3"/>
      <c r="IGU67" s="3"/>
      <c r="IGV67" s="3"/>
      <c r="IGW67" s="3"/>
      <c r="IGX67" s="3"/>
      <c r="IGY67" s="3"/>
      <c r="IGZ67" s="3"/>
      <c r="IHA67" s="3"/>
      <c r="IHB67" s="3"/>
      <c r="IHC67" s="3"/>
      <c r="IHD67" s="3"/>
      <c r="IHE67" s="3"/>
      <c r="IHF67" s="3"/>
      <c r="IHG67" s="3"/>
      <c r="IHH67" s="3"/>
      <c r="IHI67" s="3"/>
      <c r="IHJ67" s="3"/>
      <c r="IHK67" s="3"/>
      <c r="IHL67" s="3"/>
      <c r="IHM67" s="3"/>
      <c r="IHN67" s="3"/>
      <c r="IHO67" s="3"/>
      <c r="IHP67" s="3"/>
      <c r="IHQ67" s="3"/>
      <c r="IHR67" s="3"/>
      <c r="IHS67" s="3"/>
      <c r="IHT67" s="3"/>
      <c r="IHU67" s="3"/>
      <c r="IHV67" s="3"/>
      <c r="IHW67" s="3"/>
      <c r="IHX67" s="3"/>
      <c r="IHY67" s="3"/>
      <c r="IHZ67" s="3"/>
      <c r="IIA67" s="3"/>
      <c r="IIB67" s="3"/>
      <c r="IIC67" s="3"/>
      <c r="IID67" s="3"/>
      <c r="IIE67" s="3"/>
      <c r="IIF67" s="3"/>
      <c r="IIG67" s="3"/>
      <c r="IIH67" s="3"/>
      <c r="III67" s="3"/>
      <c r="IIJ67" s="3"/>
      <c r="IIK67" s="3"/>
      <c r="IIL67" s="3"/>
      <c r="IIM67" s="3"/>
      <c r="IIN67" s="3"/>
      <c r="IIO67" s="3"/>
      <c r="IIP67" s="3"/>
      <c r="IIQ67" s="3"/>
      <c r="IIR67" s="3"/>
      <c r="IIS67" s="3"/>
      <c r="IIT67" s="3"/>
      <c r="IIU67" s="3"/>
      <c r="IIV67" s="3"/>
      <c r="IIW67" s="3"/>
      <c r="IIX67" s="3"/>
      <c r="IIY67" s="3"/>
      <c r="IIZ67" s="3"/>
      <c r="IJA67" s="3"/>
      <c r="IJB67" s="3"/>
      <c r="IJC67" s="3"/>
      <c r="IJD67" s="3"/>
      <c r="IJE67" s="3"/>
      <c r="IJF67" s="3"/>
      <c r="IJG67" s="3"/>
      <c r="IJH67" s="3"/>
      <c r="IJI67" s="3"/>
      <c r="IJJ67" s="3"/>
      <c r="IJK67" s="3"/>
      <c r="IJL67" s="3"/>
      <c r="IJM67" s="3"/>
      <c r="IJN67" s="3"/>
      <c r="IJO67" s="3"/>
      <c r="IJP67" s="3"/>
      <c r="IJQ67" s="3"/>
      <c r="IJR67" s="3"/>
      <c r="IJS67" s="3"/>
      <c r="IJT67" s="3"/>
      <c r="IJU67" s="3"/>
      <c r="IJV67" s="3"/>
      <c r="IJW67" s="3"/>
      <c r="IJX67" s="3"/>
      <c r="IJY67" s="3"/>
      <c r="IJZ67" s="3"/>
      <c r="IKA67" s="3"/>
      <c r="IKB67" s="3"/>
      <c r="IKC67" s="3"/>
      <c r="IKD67" s="3"/>
      <c r="IKE67" s="3"/>
      <c r="IKF67" s="3"/>
      <c r="IKG67" s="3"/>
      <c r="IKH67" s="3"/>
      <c r="IKI67" s="3"/>
      <c r="IKJ67" s="3"/>
      <c r="IKK67" s="3"/>
      <c r="IKL67" s="3"/>
      <c r="IKM67" s="3"/>
      <c r="IKN67" s="3"/>
      <c r="IKO67" s="3"/>
      <c r="IKP67" s="3"/>
      <c r="IKQ67" s="3"/>
      <c r="IKR67" s="3"/>
      <c r="IKS67" s="3"/>
      <c r="IKT67" s="3"/>
      <c r="IKU67" s="3"/>
      <c r="IKV67" s="3"/>
      <c r="IKW67" s="3"/>
      <c r="IKX67" s="3"/>
      <c r="IKY67" s="3"/>
      <c r="IKZ67" s="3"/>
      <c r="ILA67" s="3"/>
      <c r="ILB67" s="3"/>
      <c r="ILC67" s="3"/>
      <c r="ILD67" s="3"/>
      <c r="ILE67" s="3"/>
      <c r="ILF67" s="3"/>
      <c r="ILG67" s="3"/>
      <c r="ILH67" s="3"/>
      <c r="ILI67" s="3"/>
      <c r="ILJ67" s="3"/>
      <c r="ILK67" s="3"/>
      <c r="ILL67" s="3"/>
      <c r="ILM67" s="3"/>
      <c r="ILN67" s="3"/>
      <c r="ILO67" s="3"/>
      <c r="ILP67" s="3"/>
      <c r="ILQ67" s="3"/>
      <c r="ILR67" s="3"/>
      <c r="ILS67" s="3"/>
      <c r="ILT67" s="3"/>
      <c r="ILU67" s="3"/>
      <c r="ILV67" s="3"/>
      <c r="ILW67" s="3"/>
      <c r="ILX67" s="3"/>
      <c r="ILY67" s="3"/>
      <c r="ILZ67" s="3"/>
      <c r="IMA67" s="3"/>
      <c r="IMB67" s="3"/>
      <c r="IMC67" s="3"/>
      <c r="IMD67" s="3"/>
      <c r="IME67" s="3"/>
      <c r="IMF67" s="3"/>
      <c r="IMG67" s="3"/>
      <c r="IMH67" s="3"/>
      <c r="IMI67" s="3"/>
      <c r="IMJ67" s="3"/>
      <c r="IMK67" s="3"/>
      <c r="IML67" s="3"/>
      <c r="IMM67" s="3"/>
      <c r="IMN67" s="3"/>
      <c r="IMO67" s="3"/>
      <c r="IMP67" s="3"/>
      <c r="IMQ67" s="3"/>
      <c r="IMR67" s="3"/>
      <c r="IMS67" s="3"/>
      <c r="IMT67" s="3"/>
      <c r="IMU67" s="3"/>
      <c r="IMV67" s="3"/>
      <c r="IMW67" s="3"/>
      <c r="IMX67" s="3"/>
      <c r="IMY67" s="3"/>
      <c r="IMZ67" s="3"/>
      <c r="INA67" s="3"/>
      <c r="INB67" s="3"/>
      <c r="INC67" s="3"/>
      <c r="IND67" s="3"/>
      <c r="INE67" s="3"/>
      <c r="INF67" s="3"/>
      <c r="ING67" s="3"/>
      <c r="INH67" s="3"/>
      <c r="INI67" s="3"/>
      <c r="INJ67" s="3"/>
      <c r="INK67" s="3"/>
      <c r="INL67" s="3"/>
      <c r="INM67" s="3"/>
      <c r="INN67" s="3"/>
      <c r="INO67" s="3"/>
      <c r="INP67" s="3"/>
      <c r="INQ67" s="3"/>
      <c r="INR67" s="3"/>
      <c r="INS67" s="3"/>
      <c r="INT67" s="3"/>
      <c r="INU67" s="3"/>
      <c r="INV67" s="3"/>
      <c r="INW67" s="3"/>
      <c r="INX67" s="3"/>
      <c r="INY67" s="3"/>
      <c r="INZ67" s="3"/>
      <c r="IOA67" s="3"/>
      <c r="IOB67" s="3"/>
      <c r="IOC67" s="3"/>
      <c r="IOD67" s="3"/>
      <c r="IOE67" s="3"/>
      <c r="IOF67" s="3"/>
      <c r="IOG67" s="3"/>
      <c r="IOH67" s="3"/>
      <c r="IOI67" s="3"/>
      <c r="IOJ67" s="3"/>
      <c r="IOK67" s="3"/>
      <c r="IOL67" s="3"/>
      <c r="IOM67" s="3"/>
      <c r="ION67" s="3"/>
      <c r="IOO67" s="3"/>
      <c r="IOP67" s="3"/>
      <c r="IOQ67" s="3"/>
      <c r="IOR67" s="3"/>
      <c r="IOS67" s="3"/>
      <c r="IOT67" s="3"/>
      <c r="IOU67" s="3"/>
      <c r="IOV67" s="3"/>
      <c r="IOW67" s="3"/>
      <c r="IOX67" s="3"/>
      <c r="IOY67" s="3"/>
      <c r="IOZ67" s="3"/>
      <c r="IPA67" s="3"/>
      <c r="IPB67" s="3"/>
      <c r="IPC67" s="3"/>
      <c r="IPD67" s="3"/>
      <c r="IPE67" s="3"/>
      <c r="IPF67" s="3"/>
      <c r="IPG67" s="3"/>
      <c r="IPH67" s="3"/>
      <c r="IPI67" s="3"/>
      <c r="IPJ67" s="3"/>
      <c r="IPK67" s="3"/>
      <c r="IPL67" s="3"/>
      <c r="IPM67" s="3"/>
      <c r="IPN67" s="3"/>
      <c r="IPO67" s="3"/>
      <c r="IPP67" s="3"/>
      <c r="IPQ67" s="3"/>
      <c r="IPR67" s="3"/>
      <c r="IPS67" s="3"/>
      <c r="IPT67" s="3"/>
      <c r="IPU67" s="3"/>
      <c r="IPV67" s="3"/>
      <c r="IPW67" s="3"/>
      <c r="IPX67" s="3"/>
      <c r="IPY67" s="3"/>
      <c r="IPZ67" s="3"/>
      <c r="IQA67" s="3"/>
      <c r="IQB67" s="3"/>
      <c r="IQC67" s="3"/>
      <c r="IQD67" s="3"/>
      <c r="IQE67" s="3"/>
      <c r="IQF67" s="3"/>
      <c r="IQG67" s="3"/>
      <c r="IQH67" s="3"/>
      <c r="IQI67" s="3"/>
      <c r="IQJ67" s="3"/>
      <c r="IQK67" s="3"/>
      <c r="IQL67" s="3"/>
      <c r="IQM67" s="3"/>
      <c r="IQN67" s="3"/>
      <c r="IQO67" s="3"/>
      <c r="IQP67" s="3"/>
      <c r="IQQ67" s="3"/>
      <c r="IQR67" s="3"/>
      <c r="IQS67" s="3"/>
      <c r="IQT67" s="3"/>
      <c r="IQU67" s="3"/>
      <c r="IQV67" s="3"/>
      <c r="IQW67" s="3"/>
      <c r="IQX67" s="3"/>
      <c r="IQY67" s="3"/>
      <c r="IQZ67" s="3"/>
      <c r="IRA67" s="3"/>
      <c r="IRB67" s="3"/>
      <c r="IRC67" s="3"/>
      <c r="IRD67" s="3"/>
      <c r="IRE67" s="3"/>
      <c r="IRF67" s="3"/>
      <c r="IRG67" s="3"/>
      <c r="IRH67" s="3"/>
      <c r="IRI67" s="3"/>
      <c r="IRJ67" s="3"/>
      <c r="IRK67" s="3"/>
      <c r="IRL67" s="3"/>
      <c r="IRM67" s="3"/>
      <c r="IRN67" s="3"/>
      <c r="IRO67" s="3"/>
      <c r="IRP67" s="3"/>
      <c r="IRQ67" s="3"/>
      <c r="IRR67" s="3"/>
      <c r="IRS67" s="3"/>
      <c r="IRT67" s="3"/>
      <c r="IRU67" s="3"/>
      <c r="IRV67" s="3"/>
      <c r="IRW67" s="3"/>
      <c r="IRX67" s="3"/>
      <c r="IRY67" s="3"/>
      <c r="IRZ67" s="3"/>
      <c r="ISA67" s="3"/>
      <c r="ISB67" s="3"/>
      <c r="ISC67" s="3"/>
      <c r="ISD67" s="3"/>
      <c r="ISE67" s="3"/>
      <c r="ISF67" s="3"/>
      <c r="ISG67" s="3"/>
      <c r="ISH67" s="3"/>
      <c r="ISI67" s="3"/>
      <c r="ISJ67" s="3"/>
      <c r="ISK67" s="3"/>
      <c r="ISL67" s="3"/>
      <c r="ISM67" s="3"/>
      <c r="ISN67" s="3"/>
      <c r="ISO67" s="3"/>
      <c r="ISP67" s="3"/>
      <c r="ISQ67" s="3"/>
      <c r="ISR67" s="3"/>
      <c r="ISS67" s="3"/>
      <c r="IST67" s="3"/>
      <c r="ISU67" s="3"/>
      <c r="ISV67" s="3"/>
      <c r="ISW67" s="3"/>
      <c r="ISX67" s="3"/>
      <c r="ISY67" s="3"/>
      <c r="ISZ67" s="3"/>
      <c r="ITA67" s="3"/>
      <c r="ITB67" s="3"/>
      <c r="ITC67" s="3"/>
      <c r="ITD67" s="3"/>
      <c r="ITE67" s="3"/>
      <c r="ITF67" s="3"/>
      <c r="ITG67" s="3"/>
      <c r="ITH67" s="3"/>
      <c r="ITI67" s="3"/>
      <c r="ITJ67" s="3"/>
      <c r="ITK67" s="3"/>
      <c r="ITL67" s="3"/>
      <c r="ITM67" s="3"/>
      <c r="ITN67" s="3"/>
      <c r="ITO67" s="3"/>
      <c r="ITP67" s="3"/>
      <c r="ITQ67" s="3"/>
      <c r="ITR67" s="3"/>
      <c r="ITS67" s="3"/>
      <c r="ITT67" s="3"/>
      <c r="ITU67" s="3"/>
      <c r="ITV67" s="3"/>
      <c r="ITW67" s="3"/>
      <c r="ITX67" s="3"/>
      <c r="ITY67" s="3"/>
      <c r="ITZ67" s="3"/>
      <c r="IUA67" s="3"/>
      <c r="IUB67" s="3"/>
      <c r="IUC67" s="3"/>
      <c r="IUD67" s="3"/>
      <c r="IUE67" s="3"/>
      <c r="IUF67" s="3"/>
      <c r="IUG67" s="3"/>
      <c r="IUH67" s="3"/>
      <c r="IUI67" s="3"/>
      <c r="IUJ67" s="3"/>
      <c r="IUK67" s="3"/>
      <c r="IUL67" s="3"/>
      <c r="IUM67" s="3"/>
      <c r="IUN67" s="3"/>
      <c r="IUO67" s="3"/>
      <c r="IUP67" s="3"/>
      <c r="IUQ67" s="3"/>
      <c r="IUR67" s="3"/>
      <c r="IUS67" s="3"/>
      <c r="IUT67" s="3"/>
      <c r="IUU67" s="3"/>
      <c r="IUV67" s="3"/>
      <c r="IUW67" s="3"/>
      <c r="IUX67" s="3"/>
      <c r="IUY67" s="3"/>
      <c r="IUZ67" s="3"/>
      <c r="IVA67" s="3"/>
      <c r="IVB67" s="3"/>
      <c r="IVC67" s="3"/>
      <c r="IVD67" s="3"/>
      <c r="IVE67" s="3"/>
      <c r="IVF67" s="3"/>
      <c r="IVG67" s="3"/>
      <c r="IVH67" s="3"/>
      <c r="IVI67" s="3"/>
      <c r="IVJ67" s="3"/>
      <c r="IVK67" s="3"/>
      <c r="IVL67" s="3"/>
      <c r="IVM67" s="3"/>
      <c r="IVN67" s="3"/>
      <c r="IVO67" s="3"/>
      <c r="IVP67" s="3"/>
      <c r="IVQ67" s="3"/>
      <c r="IVR67" s="3"/>
      <c r="IVS67" s="3"/>
      <c r="IVT67" s="3"/>
      <c r="IVU67" s="3"/>
      <c r="IVV67" s="3"/>
      <c r="IVW67" s="3"/>
      <c r="IVX67" s="3"/>
      <c r="IVY67" s="3"/>
      <c r="IVZ67" s="3"/>
      <c r="IWA67" s="3"/>
      <c r="IWB67" s="3"/>
      <c r="IWC67" s="3"/>
      <c r="IWD67" s="3"/>
      <c r="IWE67" s="3"/>
      <c r="IWF67" s="3"/>
      <c r="IWG67" s="3"/>
      <c r="IWH67" s="3"/>
      <c r="IWI67" s="3"/>
      <c r="IWJ67" s="3"/>
      <c r="IWK67" s="3"/>
      <c r="IWL67" s="3"/>
      <c r="IWM67" s="3"/>
      <c r="IWN67" s="3"/>
      <c r="IWO67" s="3"/>
      <c r="IWP67" s="3"/>
      <c r="IWQ67" s="3"/>
      <c r="IWR67" s="3"/>
      <c r="IWS67" s="3"/>
      <c r="IWT67" s="3"/>
      <c r="IWU67" s="3"/>
      <c r="IWV67" s="3"/>
      <c r="IWW67" s="3"/>
      <c r="IWX67" s="3"/>
      <c r="IWY67" s="3"/>
      <c r="IWZ67" s="3"/>
      <c r="IXA67" s="3"/>
      <c r="IXB67" s="3"/>
      <c r="IXC67" s="3"/>
      <c r="IXD67" s="3"/>
      <c r="IXE67" s="3"/>
      <c r="IXF67" s="3"/>
      <c r="IXG67" s="3"/>
      <c r="IXH67" s="3"/>
      <c r="IXI67" s="3"/>
      <c r="IXJ67" s="3"/>
      <c r="IXK67" s="3"/>
      <c r="IXL67" s="3"/>
      <c r="IXM67" s="3"/>
      <c r="IXN67" s="3"/>
      <c r="IXO67" s="3"/>
      <c r="IXP67" s="3"/>
      <c r="IXQ67" s="3"/>
      <c r="IXR67" s="3"/>
      <c r="IXS67" s="3"/>
      <c r="IXT67" s="3"/>
      <c r="IXU67" s="3"/>
      <c r="IXV67" s="3"/>
      <c r="IXW67" s="3"/>
      <c r="IXX67" s="3"/>
      <c r="IXY67" s="3"/>
      <c r="IXZ67" s="3"/>
      <c r="IYA67" s="3"/>
      <c r="IYB67" s="3"/>
      <c r="IYC67" s="3"/>
      <c r="IYD67" s="3"/>
      <c r="IYE67" s="3"/>
      <c r="IYF67" s="3"/>
      <c r="IYG67" s="3"/>
      <c r="IYH67" s="3"/>
      <c r="IYI67" s="3"/>
      <c r="IYJ67" s="3"/>
      <c r="IYK67" s="3"/>
      <c r="IYL67" s="3"/>
      <c r="IYM67" s="3"/>
      <c r="IYN67" s="3"/>
      <c r="IYO67" s="3"/>
      <c r="IYP67" s="3"/>
      <c r="IYQ67" s="3"/>
      <c r="IYR67" s="3"/>
      <c r="IYS67" s="3"/>
      <c r="IYT67" s="3"/>
      <c r="IYU67" s="3"/>
      <c r="IYV67" s="3"/>
      <c r="IYW67" s="3"/>
      <c r="IYX67" s="3"/>
      <c r="IYY67" s="3"/>
      <c r="IYZ67" s="3"/>
      <c r="IZA67" s="3"/>
      <c r="IZB67" s="3"/>
      <c r="IZC67" s="3"/>
      <c r="IZD67" s="3"/>
      <c r="IZE67" s="3"/>
      <c r="IZF67" s="3"/>
      <c r="IZG67" s="3"/>
      <c r="IZH67" s="3"/>
      <c r="IZI67" s="3"/>
      <c r="IZJ67" s="3"/>
      <c r="IZK67" s="3"/>
      <c r="IZL67" s="3"/>
      <c r="IZM67" s="3"/>
      <c r="IZN67" s="3"/>
      <c r="IZO67" s="3"/>
      <c r="IZP67" s="3"/>
      <c r="IZQ67" s="3"/>
      <c r="IZR67" s="3"/>
      <c r="IZS67" s="3"/>
      <c r="IZT67" s="3"/>
      <c r="IZU67" s="3"/>
      <c r="IZV67" s="3"/>
      <c r="IZW67" s="3"/>
      <c r="IZX67" s="3"/>
      <c r="IZY67" s="3"/>
      <c r="IZZ67" s="3"/>
      <c r="JAA67" s="3"/>
      <c r="JAB67" s="3"/>
      <c r="JAC67" s="3"/>
      <c r="JAD67" s="3"/>
      <c r="JAE67" s="3"/>
      <c r="JAF67" s="3"/>
      <c r="JAG67" s="3"/>
      <c r="JAH67" s="3"/>
      <c r="JAI67" s="3"/>
      <c r="JAJ67" s="3"/>
      <c r="JAK67" s="3"/>
      <c r="JAL67" s="3"/>
      <c r="JAM67" s="3"/>
      <c r="JAN67" s="3"/>
      <c r="JAO67" s="3"/>
      <c r="JAP67" s="3"/>
      <c r="JAQ67" s="3"/>
      <c r="JAR67" s="3"/>
      <c r="JAS67" s="3"/>
      <c r="JAT67" s="3"/>
      <c r="JAU67" s="3"/>
      <c r="JAV67" s="3"/>
      <c r="JAW67" s="3"/>
      <c r="JAX67" s="3"/>
      <c r="JAY67" s="3"/>
      <c r="JAZ67" s="3"/>
      <c r="JBA67" s="3"/>
      <c r="JBB67" s="3"/>
      <c r="JBC67" s="3"/>
      <c r="JBD67" s="3"/>
      <c r="JBE67" s="3"/>
      <c r="JBF67" s="3"/>
      <c r="JBG67" s="3"/>
      <c r="JBH67" s="3"/>
      <c r="JBI67" s="3"/>
      <c r="JBJ67" s="3"/>
      <c r="JBK67" s="3"/>
      <c r="JBL67" s="3"/>
      <c r="JBM67" s="3"/>
      <c r="JBN67" s="3"/>
      <c r="JBO67" s="3"/>
      <c r="JBP67" s="3"/>
      <c r="JBQ67" s="3"/>
      <c r="JBR67" s="3"/>
      <c r="JBS67" s="3"/>
      <c r="JBT67" s="3"/>
      <c r="JBU67" s="3"/>
      <c r="JBV67" s="3"/>
      <c r="JBW67" s="3"/>
      <c r="JBX67" s="3"/>
      <c r="JBY67" s="3"/>
      <c r="JBZ67" s="3"/>
      <c r="JCA67" s="3"/>
      <c r="JCB67" s="3"/>
      <c r="JCC67" s="3"/>
      <c r="JCD67" s="3"/>
      <c r="JCE67" s="3"/>
      <c r="JCF67" s="3"/>
      <c r="JCG67" s="3"/>
      <c r="JCH67" s="3"/>
      <c r="JCI67" s="3"/>
      <c r="JCJ67" s="3"/>
      <c r="JCK67" s="3"/>
      <c r="JCL67" s="3"/>
      <c r="JCM67" s="3"/>
      <c r="JCN67" s="3"/>
      <c r="JCO67" s="3"/>
      <c r="JCP67" s="3"/>
      <c r="JCQ67" s="3"/>
      <c r="JCR67" s="3"/>
      <c r="JCS67" s="3"/>
      <c r="JCT67" s="3"/>
      <c r="JCU67" s="3"/>
      <c r="JCV67" s="3"/>
      <c r="JCW67" s="3"/>
      <c r="JCX67" s="3"/>
      <c r="JCY67" s="3"/>
      <c r="JCZ67" s="3"/>
      <c r="JDA67" s="3"/>
      <c r="JDB67" s="3"/>
      <c r="JDC67" s="3"/>
      <c r="JDD67" s="3"/>
      <c r="JDE67" s="3"/>
      <c r="JDF67" s="3"/>
      <c r="JDG67" s="3"/>
      <c r="JDH67" s="3"/>
      <c r="JDI67" s="3"/>
      <c r="JDJ67" s="3"/>
      <c r="JDK67" s="3"/>
      <c r="JDL67" s="3"/>
      <c r="JDM67" s="3"/>
      <c r="JDN67" s="3"/>
      <c r="JDO67" s="3"/>
      <c r="JDP67" s="3"/>
      <c r="JDQ67" s="3"/>
      <c r="JDR67" s="3"/>
      <c r="JDS67" s="3"/>
      <c r="JDT67" s="3"/>
      <c r="JDU67" s="3"/>
      <c r="JDV67" s="3"/>
      <c r="JDW67" s="3"/>
      <c r="JDX67" s="3"/>
      <c r="JDY67" s="3"/>
      <c r="JDZ67" s="3"/>
      <c r="JEA67" s="3"/>
      <c r="JEB67" s="3"/>
      <c r="JEC67" s="3"/>
      <c r="JED67" s="3"/>
      <c r="JEE67" s="3"/>
      <c r="JEF67" s="3"/>
      <c r="JEG67" s="3"/>
      <c r="JEH67" s="3"/>
      <c r="JEI67" s="3"/>
      <c r="JEJ67" s="3"/>
      <c r="JEK67" s="3"/>
      <c r="JEL67" s="3"/>
      <c r="JEM67" s="3"/>
      <c r="JEN67" s="3"/>
      <c r="JEO67" s="3"/>
      <c r="JEP67" s="3"/>
      <c r="JEQ67" s="3"/>
      <c r="JER67" s="3"/>
      <c r="JES67" s="3"/>
      <c r="JET67" s="3"/>
      <c r="JEU67" s="3"/>
      <c r="JEV67" s="3"/>
      <c r="JEW67" s="3"/>
      <c r="JEX67" s="3"/>
      <c r="JEY67" s="3"/>
      <c r="JEZ67" s="3"/>
      <c r="JFA67" s="3"/>
      <c r="JFB67" s="3"/>
      <c r="JFC67" s="3"/>
      <c r="JFD67" s="3"/>
      <c r="JFE67" s="3"/>
      <c r="JFF67" s="3"/>
      <c r="JFG67" s="3"/>
      <c r="JFH67" s="3"/>
      <c r="JFI67" s="3"/>
      <c r="JFJ67" s="3"/>
      <c r="JFK67" s="3"/>
      <c r="JFL67" s="3"/>
      <c r="JFM67" s="3"/>
      <c r="JFN67" s="3"/>
      <c r="JFO67" s="3"/>
      <c r="JFP67" s="3"/>
      <c r="JFQ67" s="3"/>
      <c r="JFR67" s="3"/>
      <c r="JFS67" s="3"/>
      <c r="JFT67" s="3"/>
      <c r="JFU67" s="3"/>
      <c r="JFV67" s="3"/>
      <c r="JFW67" s="3"/>
      <c r="JFX67" s="3"/>
      <c r="JFY67" s="3"/>
      <c r="JFZ67" s="3"/>
      <c r="JGA67" s="3"/>
      <c r="JGB67" s="3"/>
      <c r="JGC67" s="3"/>
      <c r="JGD67" s="3"/>
      <c r="JGE67" s="3"/>
      <c r="JGF67" s="3"/>
      <c r="JGG67" s="3"/>
      <c r="JGH67" s="3"/>
      <c r="JGI67" s="3"/>
      <c r="JGJ67" s="3"/>
      <c r="JGK67" s="3"/>
      <c r="JGL67" s="3"/>
      <c r="JGM67" s="3"/>
      <c r="JGN67" s="3"/>
      <c r="JGO67" s="3"/>
      <c r="JGP67" s="3"/>
      <c r="JGQ67" s="3"/>
      <c r="JGR67" s="3"/>
      <c r="JGS67" s="3"/>
      <c r="JGT67" s="3"/>
      <c r="JGU67" s="3"/>
      <c r="JGV67" s="3"/>
      <c r="JGW67" s="3"/>
      <c r="JGX67" s="3"/>
      <c r="JGY67" s="3"/>
      <c r="JGZ67" s="3"/>
      <c r="JHA67" s="3"/>
      <c r="JHB67" s="3"/>
      <c r="JHC67" s="3"/>
      <c r="JHD67" s="3"/>
      <c r="JHE67" s="3"/>
      <c r="JHF67" s="3"/>
      <c r="JHG67" s="3"/>
      <c r="JHH67" s="3"/>
      <c r="JHI67" s="3"/>
      <c r="JHJ67" s="3"/>
      <c r="JHK67" s="3"/>
      <c r="JHL67" s="3"/>
      <c r="JHM67" s="3"/>
      <c r="JHN67" s="3"/>
      <c r="JHO67" s="3"/>
      <c r="JHP67" s="3"/>
      <c r="JHQ67" s="3"/>
      <c r="JHR67" s="3"/>
      <c r="JHS67" s="3"/>
      <c r="JHT67" s="3"/>
      <c r="JHU67" s="3"/>
      <c r="JHV67" s="3"/>
      <c r="JHW67" s="3"/>
      <c r="JHX67" s="3"/>
      <c r="JHY67" s="3"/>
      <c r="JHZ67" s="3"/>
      <c r="JIA67" s="3"/>
      <c r="JIB67" s="3"/>
      <c r="JIC67" s="3"/>
      <c r="JID67" s="3"/>
      <c r="JIE67" s="3"/>
      <c r="JIF67" s="3"/>
      <c r="JIG67" s="3"/>
      <c r="JIH67" s="3"/>
      <c r="JII67" s="3"/>
      <c r="JIJ67" s="3"/>
      <c r="JIK67" s="3"/>
      <c r="JIL67" s="3"/>
      <c r="JIM67" s="3"/>
      <c r="JIN67" s="3"/>
      <c r="JIO67" s="3"/>
      <c r="JIP67" s="3"/>
      <c r="JIQ67" s="3"/>
      <c r="JIR67" s="3"/>
      <c r="JIS67" s="3"/>
      <c r="JIT67" s="3"/>
      <c r="JIU67" s="3"/>
      <c r="JIV67" s="3"/>
      <c r="JIW67" s="3"/>
      <c r="JIX67" s="3"/>
      <c r="JIY67" s="3"/>
      <c r="JIZ67" s="3"/>
      <c r="JJA67" s="3"/>
      <c r="JJB67" s="3"/>
      <c r="JJC67" s="3"/>
      <c r="JJD67" s="3"/>
      <c r="JJE67" s="3"/>
      <c r="JJF67" s="3"/>
      <c r="JJG67" s="3"/>
      <c r="JJH67" s="3"/>
      <c r="JJI67" s="3"/>
      <c r="JJJ67" s="3"/>
      <c r="JJK67" s="3"/>
      <c r="JJL67" s="3"/>
      <c r="JJM67" s="3"/>
      <c r="JJN67" s="3"/>
      <c r="JJO67" s="3"/>
      <c r="JJP67" s="3"/>
      <c r="JJQ67" s="3"/>
      <c r="JJR67" s="3"/>
      <c r="JJS67" s="3"/>
      <c r="JJT67" s="3"/>
      <c r="JJU67" s="3"/>
      <c r="JJV67" s="3"/>
      <c r="JJW67" s="3"/>
      <c r="JJX67" s="3"/>
      <c r="JJY67" s="3"/>
      <c r="JJZ67" s="3"/>
      <c r="JKA67" s="3"/>
      <c r="JKB67" s="3"/>
      <c r="JKC67" s="3"/>
      <c r="JKD67" s="3"/>
      <c r="JKE67" s="3"/>
      <c r="JKF67" s="3"/>
      <c r="JKG67" s="3"/>
      <c r="JKH67" s="3"/>
      <c r="JKI67" s="3"/>
      <c r="JKJ67" s="3"/>
      <c r="JKK67" s="3"/>
      <c r="JKL67" s="3"/>
      <c r="JKM67" s="3"/>
      <c r="JKN67" s="3"/>
      <c r="JKO67" s="3"/>
      <c r="JKP67" s="3"/>
      <c r="JKQ67" s="3"/>
      <c r="JKR67" s="3"/>
      <c r="JKS67" s="3"/>
      <c r="JKT67" s="3"/>
      <c r="JKU67" s="3"/>
      <c r="JKV67" s="3"/>
      <c r="JKW67" s="3"/>
      <c r="JKX67" s="3"/>
      <c r="JKY67" s="3"/>
      <c r="JKZ67" s="3"/>
      <c r="JLA67" s="3"/>
      <c r="JLB67" s="3"/>
      <c r="JLC67" s="3"/>
      <c r="JLD67" s="3"/>
      <c r="JLE67" s="3"/>
      <c r="JLF67" s="3"/>
      <c r="JLG67" s="3"/>
      <c r="JLH67" s="3"/>
      <c r="JLI67" s="3"/>
      <c r="JLJ67" s="3"/>
      <c r="JLK67" s="3"/>
      <c r="JLL67" s="3"/>
      <c r="JLM67" s="3"/>
      <c r="JLN67" s="3"/>
      <c r="JLO67" s="3"/>
      <c r="JLP67" s="3"/>
      <c r="JLQ67" s="3"/>
      <c r="JLR67" s="3"/>
      <c r="JLS67" s="3"/>
      <c r="JLT67" s="3"/>
      <c r="JLU67" s="3"/>
      <c r="JLV67" s="3"/>
      <c r="JLW67" s="3"/>
      <c r="JLX67" s="3"/>
      <c r="JLY67" s="3"/>
      <c r="JLZ67" s="3"/>
      <c r="JMA67" s="3"/>
      <c r="JMB67" s="3"/>
      <c r="JMC67" s="3"/>
      <c r="JMD67" s="3"/>
      <c r="JME67" s="3"/>
      <c r="JMF67" s="3"/>
      <c r="JMG67" s="3"/>
      <c r="JMH67" s="3"/>
      <c r="JMI67" s="3"/>
      <c r="JMJ67" s="3"/>
      <c r="JMK67" s="3"/>
      <c r="JML67" s="3"/>
      <c r="JMM67" s="3"/>
      <c r="JMN67" s="3"/>
      <c r="JMO67" s="3"/>
      <c r="JMP67" s="3"/>
      <c r="JMQ67" s="3"/>
      <c r="JMR67" s="3"/>
      <c r="JMS67" s="3"/>
      <c r="JMT67" s="3"/>
      <c r="JMU67" s="3"/>
      <c r="JMV67" s="3"/>
      <c r="JMW67" s="3"/>
      <c r="JMX67" s="3"/>
      <c r="JMY67" s="3"/>
      <c r="JMZ67" s="3"/>
      <c r="JNA67" s="3"/>
      <c r="JNB67" s="3"/>
      <c r="JNC67" s="3"/>
      <c r="JND67" s="3"/>
      <c r="JNE67" s="3"/>
      <c r="JNF67" s="3"/>
      <c r="JNG67" s="3"/>
      <c r="JNH67" s="3"/>
      <c r="JNI67" s="3"/>
      <c r="JNJ67" s="3"/>
      <c r="JNK67" s="3"/>
      <c r="JNL67" s="3"/>
      <c r="JNM67" s="3"/>
      <c r="JNN67" s="3"/>
      <c r="JNO67" s="3"/>
      <c r="JNP67" s="3"/>
      <c r="JNQ67" s="3"/>
      <c r="JNR67" s="3"/>
      <c r="JNS67" s="3"/>
      <c r="JNT67" s="3"/>
      <c r="JNU67" s="3"/>
      <c r="JNV67" s="3"/>
      <c r="JNW67" s="3"/>
      <c r="JNX67" s="3"/>
      <c r="JNY67" s="3"/>
      <c r="JNZ67" s="3"/>
      <c r="JOA67" s="3"/>
      <c r="JOB67" s="3"/>
      <c r="JOC67" s="3"/>
      <c r="JOD67" s="3"/>
      <c r="JOE67" s="3"/>
      <c r="JOF67" s="3"/>
      <c r="JOG67" s="3"/>
      <c r="JOH67" s="3"/>
      <c r="JOI67" s="3"/>
      <c r="JOJ67" s="3"/>
      <c r="JOK67" s="3"/>
      <c r="JOL67" s="3"/>
      <c r="JOM67" s="3"/>
      <c r="JON67" s="3"/>
      <c r="JOO67" s="3"/>
      <c r="JOP67" s="3"/>
      <c r="JOQ67" s="3"/>
      <c r="JOR67" s="3"/>
      <c r="JOS67" s="3"/>
      <c r="JOT67" s="3"/>
      <c r="JOU67" s="3"/>
      <c r="JOV67" s="3"/>
      <c r="JOW67" s="3"/>
      <c r="JOX67" s="3"/>
      <c r="JOY67" s="3"/>
      <c r="JOZ67" s="3"/>
      <c r="JPA67" s="3"/>
      <c r="JPB67" s="3"/>
      <c r="JPC67" s="3"/>
      <c r="JPD67" s="3"/>
      <c r="JPE67" s="3"/>
      <c r="JPF67" s="3"/>
      <c r="JPG67" s="3"/>
      <c r="JPH67" s="3"/>
      <c r="JPI67" s="3"/>
      <c r="JPJ67" s="3"/>
      <c r="JPK67" s="3"/>
      <c r="JPL67" s="3"/>
      <c r="JPM67" s="3"/>
      <c r="JPN67" s="3"/>
      <c r="JPO67" s="3"/>
      <c r="JPP67" s="3"/>
      <c r="JPQ67" s="3"/>
      <c r="JPR67" s="3"/>
      <c r="JPS67" s="3"/>
      <c r="JPT67" s="3"/>
      <c r="JPU67" s="3"/>
      <c r="JPV67" s="3"/>
      <c r="JPW67" s="3"/>
      <c r="JPX67" s="3"/>
      <c r="JPY67" s="3"/>
      <c r="JPZ67" s="3"/>
      <c r="JQA67" s="3"/>
      <c r="JQB67" s="3"/>
      <c r="JQC67" s="3"/>
      <c r="JQD67" s="3"/>
      <c r="JQE67" s="3"/>
      <c r="JQF67" s="3"/>
      <c r="JQG67" s="3"/>
      <c r="JQH67" s="3"/>
      <c r="JQI67" s="3"/>
      <c r="JQJ67" s="3"/>
      <c r="JQK67" s="3"/>
      <c r="JQL67" s="3"/>
      <c r="JQM67" s="3"/>
      <c r="JQN67" s="3"/>
      <c r="JQO67" s="3"/>
      <c r="JQP67" s="3"/>
      <c r="JQQ67" s="3"/>
      <c r="JQR67" s="3"/>
      <c r="JQS67" s="3"/>
      <c r="JQT67" s="3"/>
      <c r="JQU67" s="3"/>
      <c r="JQV67" s="3"/>
      <c r="JQW67" s="3"/>
      <c r="JQX67" s="3"/>
      <c r="JQY67" s="3"/>
      <c r="JQZ67" s="3"/>
      <c r="JRA67" s="3"/>
      <c r="JRB67" s="3"/>
      <c r="JRC67" s="3"/>
      <c r="JRD67" s="3"/>
      <c r="JRE67" s="3"/>
      <c r="JRF67" s="3"/>
      <c r="JRG67" s="3"/>
      <c r="JRH67" s="3"/>
      <c r="JRI67" s="3"/>
      <c r="JRJ67" s="3"/>
      <c r="JRK67" s="3"/>
      <c r="JRL67" s="3"/>
      <c r="JRM67" s="3"/>
      <c r="JRN67" s="3"/>
      <c r="JRO67" s="3"/>
      <c r="JRP67" s="3"/>
      <c r="JRQ67" s="3"/>
      <c r="JRR67" s="3"/>
      <c r="JRS67" s="3"/>
      <c r="JRT67" s="3"/>
      <c r="JRU67" s="3"/>
      <c r="JRV67" s="3"/>
      <c r="JRW67" s="3"/>
      <c r="JRX67" s="3"/>
      <c r="JRY67" s="3"/>
      <c r="JRZ67" s="3"/>
      <c r="JSA67" s="3"/>
      <c r="JSB67" s="3"/>
      <c r="JSC67" s="3"/>
      <c r="JSD67" s="3"/>
      <c r="JSE67" s="3"/>
      <c r="JSF67" s="3"/>
      <c r="JSG67" s="3"/>
      <c r="JSH67" s="3"/>
      <c r="JSI67" s="3"/>
      <c r="JSJ67" s="3"/>
      <c r="JSK67" s="3"/>
      <c r="JSL67" s="3"/>
      <c r="JSM67" s="3"/>
      <c r="JSN67" s="3"/>
      <c r="JSO67" s="3"/>
      <c r="JSP67" s="3"/>
      <c r="JSQ67" s="3"/>
      <c r="JSR67" s="3"/>
      <c r="JSS67" s="3"/>
      <c r="JST67" s="3"/>
      <c r="JSU67" s="3"/>
      <c r="JSV67" s="3"/>
      <c r="JSW67" s="3"/>
      <c r="JSX67" s="3"/>
      <c r="JSY67" s="3"/>
      <c r="JSZ67" s="3"/>
      <c r="JTA67" s="3"/>
      <c r="JTB67" s="3"/>
      <c r="JTC67" s="3"/>
      <c r="JTD67" s="3"/>
      <c r="JTE67" s="3"/>
      <c r="JTF67" s="3"/>
      <c r="JTG67" s="3"/>
      <c r="JTH67" s="3"/>
      <c r="JTI67" s="3"/>
      <c r="JTJ67" s="3"/>
      <c r="JTK67" s="3"/>
      <c r="JTL67" s="3"/>
      <c r="JTM67" s="3"/>
      <c r="JTN67" s="3"/>
      <c r="JTO67" s="3"/>
      <c r="JTP67" s="3"/>
      <c r="JTQ67" s="3"/>
      <c r="JTR67" s="3"/>
      <c r="JTS67" s="3"/>
      <c r="JTT67" s="3"/>
      <c r="JTU67" s="3"/>
      <c r="JTV67" s="3"/>
      <c r="JTW67" s="3"/>
      <c r="JTX67" s="3"/>
      <c r="JTY67" s="3"/>
      <c r="JTZ67" s="3"/>
      <c r="JUA67" s="3"/>
      <c r="JUB67" s="3"/>
      <c r="JUC67" s="3"/>
      <c r="JUD67" s="3"/>
      <c r="JUE67" s="3"/>
      <c r="JUF67" s="3"/>
      <c r="JUG67" s="3"/>
      <c r="JUH67" s="3"/>
      <c r="JUI67" s="3"/>
      <c r="JUJ67" s="3"/>
      <c r="JUK67" s="3"/>
      <c r="JUL67" s="3"/>
      <c r="JUM67" s="3"/>
      <c r="JUN67" s="3"/>
      <c r="JUO67" s="3"/>
      <c r="JUP67" s="3"/>
      <c r="JUQ67" s="3"/>
      <c r="JUR67" s="3"/>
      <c r="JUS67" s="3"/>
      <c r="JUT67" s="3"/>
      <c r="JUU67" s="3"/>
      <c r="JUV67" s="3"/>
      <c r="JUW67" s="3"/>
      <c r="JUX67" s="3"/>
      <c r="JUY67" s="3"/>
      <c r="JUZ67" s="3"/>
      <c r="JVA67" s="3"/>
      <c r="JVB67" s="3"/>
      <c r="JVC67" s="3"/>
      <c r="JVD67" s="3"/>
      <c r="JVE67" s="3"/>
      <c r="JVF67" s="3"/>
      <c r="JVG67" s="3"/>
      <c r="JVH67" s="3"/>
      <c r="JVI67" s="3"/>
      <c r="JVJ67" s="3"/>
      <c r="JVK67" s="3"/>
      <c r="JVL67" s="3"/>
      <c r="JVM67" s="3"/>
      <c r="JVN67" s="3"/>
      <c r="JVO67" s="3"/>
      <c r="JVP67" s="3"/>
      <c r="JVQ67" s="3"/>
      <c r="JVR67" s="3"/>
      <c r="JVS67" s="3"/>
      <c r="JVT67" s="3"/>
      <c r="JVU67" s="3"/>
      <c r="JVV67" s="3"/>
      <c r="JVW67" s="3"/>
      <c r="JVX67" s="3"/>
      <c r="JVY67" s="3"/>
      <c r="JVZ67" s="3"/>
      <c r="JWA67" s="3"/>
      <c r="JWB67" s="3"/>
      <c r="JWC67" s="3"/>
      <c r="JWD67" s="3"/>
      <c r="JWE67" s="3"/>
      <c r="JWF67" s="3"/>
      <c r="JWG67" s="3"/>
      <c r="JWH67" s="3"/>
      <c r="JWI67" s="3"/>
      <c r="JWJ67" s="3"/>
      <c r="JWK67" s="3"/>
      <c r="JWL67" s="3"/>
      <c r="JWM67" s="3"/>
      <c r="JWN67" s="3"/>
      <c r="JWO67" s="3"/>
      <c r="JWP67" s="3"/>
      <c r="JWQ67" s="3"/>
      <c r="JWR67" s="3"/>
      <c r="JWS67" s="3"/>
      <c r="JWT67" s="3"/>
      <c r="JWU67" s="3"/>
      <c r="JWV67" s="3"/>
      <c r="JWW67" s="3"/>
      <c r="JWX67" s="3"/>
      <c r="JWY67" s="3"/>
      <c r="JWZ67" s="3"/>
      <c r="JXA67" s="3"/>
      <c r="JXB67" s="3"/>
      <c r="JXC67" s="3"/>
      <c r="JXD67" s="3"/>
      <c r="JXE67" s="3"/>
      <c r="JXF67" s="3"/>
      <c r="JXG67" s="3"/>
      <c r="JXH67" s="3"/>
      <c r="JXI67" s="3"/>
      <c r="JXJ67" s="3"/>
      <c r="JXK67" s="3"/>
      <c r="JXL67" s="3"/>
      <c r="JXM67" s="3"/>
      <c r="JXN67" s="3"/>
      <c r="JXO67" s="3"/>
      <c r="JXP67" s="3"/>
      <c r="JXQ67" s="3"/>
      <c r="JXR67" s="3"/>
      <c r="JXS67" s="3"/>
      <c r="JXT67" s="3"/>
      <c r="JXU67" s="3"/>
      <c r="JXV67" s="3"/>
      <c r="JXW67" s="3"/>
      <c r="JXX67" s="3"/>
      <c r="JXY67" s="3"/>
      <c r="JXZ67" s="3"/>
      <c r="JYA67" s="3"/>
      <c r="JYB67" s="3"/>
      <c r="JYC67" s="3"/>
      <c r="JYD67" s="3"/>
      <c r="JYE67" s="3"/>
      <c r="JYF67" s="3"/>
      <c r="JYG67" s="3"/>
      <c r="JYH67" s="3"/>
      <c r="JYI67" s="3"/>
      <c r="JYJ67" s="3"/>
      <c r="JYK67" s="3"/>
      <c r="JYL67" s="3"/>
      <c r="JYM67" s="3"/>
      <c r="JYN67" s="3"/>
      <c r="JYO67" s="3"/>
      <c r="JYP67" s="3"/>
      <c r="JYQ67" s="3"/>
      <c r="JYR67" s="3"/>
      <c r="JYS67" s="3"/>
      <c r="JYT67" s="3"/>
      <c r="JYU67" s="3"/>
      <c r="JYV67" s="3"/>
      <c r="JYW67" s="3"/>
      <c r="JYX67" s="3"/>
      <c r="JYY67" s="3"/>
      <c r="JYZ67" s="3"/>
      <c r="JZA67" s="3"/>
      <c r="JZB67" s="3"/>
      <c r="JZC67" s="3"/>
      <c r="JZD67" s="3"/>
      <c r="JZE67" s="3"/>
      <c r="JZF67" s="3"/>
      <c r="JZG67" s="3"/>
      <c r="JZH67" s="3"/>
      <c r="JZI67" s="3"/>
      <c r="JZJ67" s="3"/>
      <c r="JZK67" s="3"/>
      <c r="JZL67" s="3"/>
      <c r="JZM67" s="3"/>
      <c r="JZN67" s="3"/>
      <c r="JZO67" s="3"/>
      <c r="JZP67" s="3"/>
      <c r="JZQ67" s="3"/>
      <c r="JZR67" s="3"/>
      <c r="JZS67" s="3"/>
      <c r="JZT67" s="3"/>
      <c r="JZU67" s="3"/>
      <c r="JZV67" s="3"/>
      <c r="JZW67" s="3"/>
      <c r="JZX67" s="3"/>
      <c r="JZY67" s="3"/>
      <c r="JZZ67" s="3"/>
      <c r="KAA67" s="3"/>
      <c r="KAB67" s="3"/>
      <c r="KAC67" s="3"/>
      <c r="KAD67" s="3"/>
      <c r="KAE67" s="3"/>
      <c r="KAF67" s="3"/>
      <c r="KAG67" s="3"/>
      <c r="KAH67" s="3"/>
      <c r="KAI67" s="3"/>
      <c r="KAJ67" s="3"/>
      <c r="KAK67" s="3"/>
      <c r="KAL67" s="3"/>
      <c r="KAM67" s="3"/>
      <c r="KAN67" s="3"/>
      <c r="KAO67" s="3"/>
      <c r="KAP67" s="3"/>
      <c r="KAQ67" s="3"/>
      <c r="KAR67" s="3"/>
      <c r="KAS67" s="3"/>
      <c r="KAT67" s="3"/>
      <c r="KAU67" s="3"/>
      <c r="KAV67" s="3"/>
      <c r="KAW67" s="3"/>
      <c r="KAX67" s="3"/>
      <c r="KAY67" s="3"/>
      <c r="KAZ67" s="3"/>
      <c r="KBA67" s="3"/>
      <c r="KBB67" s="3"/>
      <c r="KBC67" s="3"/>
      <c r="KBD67" s="3"/>
      <c r="KBE67" s="3"/>
      <c r="KBF67" s="3"/>
      <c r="KBG67" s="3"/>
      <c r="KBH67" s="3"/>
      <c r="KBI67" s="3"/>
      <c r="KBJ67" s="3"/>
      <c r="KBK67" s="3"/>
      <c r="KBL67" s="3"/>
      <c r="KBM67" s="3"/>
      <c r="KBN67" s="3"/>
      <c r="KBO67" s="3"/>
      <c r="KBP67" s="3"/>
      <c r="KBQ67" s="3"/>
      <c r="KBR67" s="3"/>
      <c r="KBS67" s="3"/>
      <c r="KBT67" s="3"/>
      <c r="KBU67" s="3"/>
      <c r="KBV67" s="3"/>
      <c r="KBW67" s="3"/>
      <c r="KBX67" s="3"/>
      <c r="KBY67" s="3"/>
      <c r="KBZ67" s="3"/>
      <c r="KCA67" s="3"/>
      <c r="KCB67" s="3"/>
      <c r="KCC67" s="3"/>
      <c r="KCD67" s="3"/>
      <c r="KCE67" s="3"/>
      <c r="KCF67" s="3"/>
      <c r="KCG67" s="3"/>
      <c r="KCH67" s="3"/>
      <c r="KCI67" s="3"/>
      <c r="KCJ67" s="3"/>
      <c r="KCK67" s="3"/>
      <c r="KCL67" s="3"/>
      <c r="KCM67" s="3"/>
      <c r="KCN67" s="3"/>
      <c r="KCO67" s="3"/>
      <c r="KCP67" s="3"/>
      <c r="KCQ67" s="3"/>
      <c r="KCR67" s="3"/>
      <c r="KCS67" s="3"/>
      <c r="KCT67" s="3"/>
      <c r="KCU67" s="3"/>
      <c r="KCV67" s="3"/>
      <c r="KCW67" s="3"/>
      <c r="KCX67" s="3"/>
      <c r="KCY67" s="3"/>
      <c r="KCZ67" s="3"/>
      <c r="KDA67" s="3"/>
      <c r="KDB67" s="3"/>
      <c r="KDC67" s="3"/>
      <c r="KDD67" s="3"/>
      <c r="KDE67" s="3"/>
      <c r="KDF67" s="3"/>
      <c r="KDG67" s="3"/>
      <c r="KDH67" s="3"/>
      <c r="KDI67" s="3"/>
      <c r="KDJ67" s="3"/>
      <c r="KDK67" s="3"/>
      <c r="KDL67" s="3"/>
      <c r="KDM67" s="3"/>
      <c r="KDN67" s="3"/>
      <c r="KDO67" s="3"/>
      <c r="KDP67" s="3"/>
      <c r="KDQ67" s="3"/>
      <c r="KDR67" s="3"/>
      <c r="KDS67" s="3"/>
      <c r="KDT67" s="3"/>
      <c r="KDU67" s="3"/>
      <c r="KDV67" s="3"/>
      <c r="KDW67" s="3"/>
      <c r="KDX67" s="3"/>
      <c r="KDY67" s="3"/>
      <c r="KDZ67" s="3"/>
      <c r="KEA67" s="3"/>
      <c r="KEB67" s="3"/>
      <c r="KEC67" s="3"/>
      <c r="KED67" s="3"/>
      <c r="KEE67" s="3"/>
      <c r="KEF67" s="3"/>
      <c r="KEG67" s="3"/>
      <c r="KEH67" s="3"/>
      <c r="KEI67" s="3"/>
      <c r="KEJ67" s="3"/>
      <c r="KEK67" s="3"/>
      <c r="KEL67" s="3"/>
      <c r="KEM67" s="3"/>
      <c r="KEN67" s="3"/>
      <c r="KEO67" s="3"/>
      <c r="KEP67" s="3"/>
      <c r="KEQ67" s="3"/>
      <c r="KER67" s="3"/>
      <c r="KES67" s="3"/>
      <c r="KET67" s="3"/>
      <c r="KEU67" s="3"/>
      <c r="KEV67" s="3"/>
      <c r="KEW67" s="3"/>
      <c r="KEX67" s="3"/>
      <c r="KEY67" s="3"/>
      <c r="KEZ67" s="3"/>
      <c r="KFA67" s="3"/>
      <c r="KFB67" s="3"/>
      <c r="KFC67" s="3"/>
      <c r="KFD67" s="3"/>
      <c r="KFE67" s="3"/>
      <c r="KFF67" s="3"/>
      <c r="KFG67" s="3"/>
      <c r="KFH67" s="3"/>
      <c r="KFI67" s="3"/>
      <c r="KFJ67" s="3"/>
      <c r="KFK67" s="3"/>
      <c r="KFL67" s="3"/>
      <c r="KFM67" s="3"/>
      <c r="KFN67" s="3"/>
      <c r="KFO67" s="3"/>
      <c r="KFP67" s="3"/>
      <c r="KFQ67" s="3"/>
      <c r="KFR67" s="3"/>
      <c r="KFS67" s="3"/>
      <c r="KFT67" s="3"/>
      <c r="KFU67" s="3"/>
      <c r="KFV67" s="3"/>
      <c r="KFW67" s="3"/>
      <c r="KFX67" s="3"/>
      <c r="KFY67" s="3"/>
      <c r="KFZ67" s="3"/>
      <c r="KGA67" s="3"/>
      <c r="KGB67" s="3"/>
      <c r="KGC67" s="3"/>
      <c r="KGD67" s="3"/>
      <c r="KGE67" s="3"/>
      <c r="KGF67" s="3"/>
      <c r="KGG67" s="3"/>
      <c r="KGH67" s="3"/>
      <c r="KGI67" s="3"/>
      <c r="KGJ67" s="3"/>
      <c r="KGK67" s="3"/>
      <c r="KGL67" s="3"/>
      <c r="KGM67" s="3"/>
      <c r="KGN67" s="3"/>
      <c r="KGO67" s="3"/>
      <c r="KGP67" s="3"/>
      <c r="KGQ67" s="3"/>
      <c r="KGR67" s="3"/>
      <c r="KGS67" s="3"/>
      <c r="KGT67" s="3"/>
      <c r="KGU67" s="3"/>
      <c r="KGV67" s="3"/>
      <c r="KGW67" s="3"/>
      <c r="KGX67" s="3"/>
      <c r="KGY67" s="3"/>
      <c r="KGZ67" s="3"/>
      <c r="KHA67" s="3"/>
      <c r="KHB67" s="3"/>
      <c r="KHC67" s="3"/>
      <c r="KHD67" s="3"/>
      <c r="KHE67" s="3"/>
      <c r="KHF67" s="3"/>
      <c r="KHG67" s="3"/>
      <c r="KHH67" s="3"/>
      <c r="KHI67" s="3"/>
      <c r="KHJ67" s="3"/>
      <c r="KHK67" s="3"/>
      <c r="KHL67" s="3"/>
      <c r="KHM67" s="3"/>
      <c r="KHN67" s="3"/>
      <c r="KHO67" s="3"/>
      <c r="KHP67" s="3"/>
      <c r="KHQ67" s="3"/>
      <c r="KHR67" s="3"/>
      <c r="KHS67" s="3"/>
      <c r="KHT67" s="3"/>
      <c r="KHU67" s="3"/>
      <c r="KHV67" s="3"/>
      <c r="KHW67" s="3"/>
      <c r="KHX67" s="3"/>
      <c r="KHY67" s="3"/>
      <c r="KHZ67" s="3"/>
      <c r="KIA67" s="3"/>
      <c r="KIB67" s="3"/>
      <c r="KIC67" s="3"/>
      <c r="KID67" s="3"/>
      <c r="KIE67" s="3"/>
      <c r="KIF67" s="3"/>
      <c r="KIG67" s="3"/>
      <c r="KIH67" s="3"/>
      <c r="KII67" s="3"/>
      <c r="KIJ67" s="3"/>
      <c r="KIK67" s="3"/>
      <c r="KIL67" s="3"/>
      <c r="KIM67" s="3"/>
      <c r="KIN67" s="3"/>
      <c r="KIO67" s="3"/>
      <c r="KIP67" s="3"/>
      <c r="KIQ67" s="3"/>
      <c r="KIR67" s="3"/>
      <c r="KIS67" s="3"/>
      <c r="KIT67" s="3"/>
      <c r="KIU67" s="3"/>
      <c r="KIV67" s="3"/>
      <c r="KIW67" s="3"/>
      <c r="KIX67" s="3"/>
      <c r="KIY67" s="3"/>
      <c r="KIZ67" s="3"/>
      <c r="KJA67" s="3"/>
      <c r="KJB67" s="3"/>
      <c r="KJC67" s="3"/>
      <c r="KJD67" s="3"/>
      <c r="KJE67" s="3"/>
      <c r="KJF67" s="3"/>
      <c r="KJG67" s="3"/>
      <c r="KJH67" s="3"/>
      <c r="KJI67" s="3"/>
      <c r="KJJ67" s="3"/>
      <c r="KJK67" s="3"/>
      <c r="KJL67" s="3"/>
      <c r="KJM67" s="3"/>
      <c r="KJN67" s="3"/>
      <c r="KJO67" s="3"/>
      <c r="KJP67" s="3"/>
      <c r="KJQ67" s="3"/>
      <c r="KJR67" s="3"/>
      <c r="KJS67" s="3"/>
      <c r="KJT67" s="3"/>
      <c r="KJU67" s="3"/>
      <c r="KJV67" s="3"/>
      <c r="KJW67" s="3"/>
      <c r="KJX67" s="3"/>
      <c r="KJY67" s="3"/>
      <c r="KJZ67" s="3"/>
      <c r="KKA67" s="3"/>
      <c r="KKB67" s="3"/>
      <c r="KKC67" s="3"/>
      <c r="KKD67" s="3"/>
      <c r="KKE67" s="3"/>
      <c r="KKF67" s="3"/>
      <c r="KKG67" s="3"/>
      <c r="KKH67" s="3"/>
      <c r="KKI67" s="3"/>
      <c r="KKJ67" s="3"/>
      <c r="KKK67" s="3"/>
      <c r="KKL67" s="3"/>
      <c r="KKM67" s="3"/>
      <c r="KKN67" s="3"/>
      <c r="KKO67" s="3"/>
      <c r="KKP67" s="3"/>
      <c r="KKQ67" s="3"/>
      <c r="KKR67" s="3"/>
      <c r="KKS67" s="3"/>
      <c r="KKT67" s="3"/>
      <c r="KKU67" s="3"/>
      <c r="KKV67" s="3"/>
      <c r="KKW67" s="3"/>
      <c r="KKX67" s="3"/>
      <c r="KKY67" s="3"/>
      <c r="KKZ67" s="3"/>
      <c r="KLA67" s="3"/>
      <c r="KLB67" s="3"/>
      <c r="KLC67" s="3"/>
      <c r="KLD67" s="3"/>
      <c r="KLE67" s="3"/>
      <c r="KLF67" s="3"/>
      <c r="KLG67" s="3"/>
      <c r="KLH67" s="3"/>
      <c r="KLI67" s="3"/>
      <c r="KLJ67" s="3"/>
      <c r="KLK67" s="3"/>
      <c r="KLL67" s="3"/>
      <c r="KLM67" s="3"/>
      <c r="KLN67" s="3"/>
      <c r="KLO67" s="3"/>
      <c r="KLP67" s="3"/>
      <c r="KLQ67" s="3"/>
      <c r="KLR67" s="3"/>
      <c r="KLS67" s="3"/>
      <c r="KLT67" s="3"/>
      <c r="KLU67" s="3"/>
      <c r="KLV67" s="3"/>
      <c r="KLW67" s="3"/>
      <c r="KLX67" s="3"/>
      <c r="KLY67" s="3"/>
      <c r="KLZ67" s="3"/>
      <c r="KMA67" s="3"/>
      <c r="KMB67" s="3"/>
      <c r="KMC67" s="3"/>
      <c r="KMD67" s="3"/>
      <c r="KME67" s="3"/>
      <c r="KMF67" s="3"/>
      <c r="KMG67" s="3"/>
      <c r="KMH67" s="3"/>
      <c r="KMI67" s="3"/>
      <c r="KMJ67" s="3"/>
      <c r="KMK67" s="3"/>
      <c r="KML67" s="3"/>
      <c r="KMM67" s="3"/>
      <c r="KMN67" s="3"/>
      <c r="KMO67" s="3"/>
      <c r="KMP67" s="3"/>
      <c r="KMQ67" s="3"/>
      <c r="KMR67" s="3"/>
      <c r="KMS67" s="3"/>
      <c r="KMT67" s="3"/>
      <c r="KMU67" s="3"/>
      <c r="KMV67" s="3"/>
      <c r="KMW67" s="3"/>
      <c r="KMX67" s="3"/>
      <c r="KMY67" s="3"/>
      <c r="KMZ67" s="3"/>
      <c r="KNA67" s="3"/>
      <c r="KNB67" s="3"/>
      <c r="KNC67" s="3"/>
      <c r="KND67" s="3"/>
      <c r="KNE67" s="3"/>
      <c r="KNF67" s="3"/>
      <c r="KNG67" s="3"/>
      <c r="KNH67" s="3"/>
      <c r="KNI67" s="3"/>
      <c r="KNJ67" s="3"/>
      <c r="KNK67" s="3"/>
      <c r="KNL67" s="3"/>
      <c r="KNM67" s="3"/>
      <c r="KNN67" s="3"/>
      <c r="KNO67" s="3"/>
      <c r="KNP67" s="3"/>
      <c r="KNQ67" s="3"/>
      <c r="KNR67" s="3"/>
      <c r="KNS67" s="3"/>
      <c r="KNT67" s="3"/>
      <c r="KNU67" s="3"/>
      <c r="KNV67" s="3"/>
      <c r="KNW67" s="3"/>
      <c r="KNX67" s="3"/>
      <c r="KNY67" s="3"/>
      <c r="KNZ67" s="3"/>
      <c r="KOA67" s="3"/>
      <c r="KOB67" s="3"/>
      <c r="KOC67" s="3"/>
      <c r="KOD67" s="3"/>
      <c r="KOE67" s="3"/>
      <c r="KOF67" s="3"/>
      <c r="KOG67" s="3"/>
      <c r="KOH67" s="3"/>
      <c r="KOI67" s="3"/>
      <c r="KOJ67" s="3"/>
      <c r="KOK67" s="3"/>
      <c r="KOL67" s="3"/>
      <c r="KOM67" s="3"/>
      <c r="KON67" s="3"/>
      <c r="KOO67" s="3"/>
      <c r="KOP67" s="3"/>
      <c r="KOQ67" s="3"/>
      <c r="KOR67" s="3"/>
      <c r="KOS67" s="3"/>
      <c r="KOT67" s="3"/>
      <c r="KOU67" s="3"/>
      <c r="KOV67" s="3"/>
      <c r="KOW67" s="3"/>
      <c r="KOX67" s="3"/>
      <c r="KOY67" s="3"/>
      <c r="KOZ67" s="3"/>
      <c r="KPA67" s="3"/>
      <c r="KPB67" s="3"/>
      <c r="KPC67" s="3"/>
      <c r="KPD67" s="3"/>
      <c r="KPE67" s="3"/>
      <c r="KPF67" s="3"/>
      <c r="KPG67" s="3"/>
      <c r="KPH67" s="3"/>
      <c r="KPI67" s="3"/>
      <c r="KPJ67" s="3"/>
      <c r="KPK67" s="3"/>
      <c r="KPL67" s="3"/>
      <c r="KPM67" s="3"/>
      <c r="KPN67" s="3"/>
      <c r="KPO67" s="3"/>
      <c r="KPP67" s="3"/>
      <c r="KPQ67" s="3"/>
      <c r="KPR67" s="3"/>
      <c r="KPS67" s="3"/>
      <c r="KPT67" s="3"/>
      <c r="KPU67" s="3"/>
      <c r="KPV67" s="3"/>
      <c r="KPW67" s="3"/>
      <c r="KPX67" s="3"/>
      <c r="KPY67" s="3"/>
      <c r="KPZ67" s="3"/>
      <c r="KQA67" s="3"/>
      <c r="KQB67" s="3"/>
      <c r="KQC67" s="3"/>
      <c r="KQD67" s="3"/>
      <c r="KQE67" s="3"/>
      <c r="KQF67" s="3"/>
      <c r="KQG67" s="3"/>
      <c r="KQH67" s="3"/>
      <c r="KQI67" s="3"/>
      <c r="KQJ67" s="3"/>
      <c r="KQK67" s="3"/>
      <c r="KQL67" s="3"/>
      <c r="KQM67" s="3"/>
      <c r="KQN67" s="3"/>
      <c r="KQO67" s="3"/>
      <c r="KQP67" s="3"/>
      <c r="KQQ67" s="3"/>
      <c r="KQR67" s="3"/>
      <c r="KQS67" s="3"/>
      <c r="KQT67" s="3"/>
      <c r="KQU67" s="3"/>
      <c r="KQV67" s="3"/>
      <c r="KQW67" s="3"/>
      <c r="KQX67" s="3"/>
      <c r="KQY67" s="3"/>
      <c r="KQZ67" s="3"/>
      <c r="KRA67" s="3"/>
      <c r="KRB67" s="3"/>
      <c r="KRC67" s="3"/>
      <c r="KRD67" s="3"/>
      <c r="KRE67" s="3"/>
      <c r="KRF67" s="3"/>
      <c r="KRG67" s="3"/>
      <c r="KRH67" s="3"/>
      <c r="KRI67" s="3"/>
      <c r="KRJ67" s="3"/>
      <c r="KRK67" s="3"/>
      <c r="KRL67" s="3"/>
      <c r="KRM67" s="3"/>
      <c r="KRN67" s="3"/>
      <c r="KRO67" s="3"/>
      <c r="KRP67" s="3"/>
      <c r="KRQ67" s="3"/>
      <c r="KRR67" s="3"/>
      <c r="KRS67" s="3"/>
      <c r="KRT67" s="3"/>
      <c r="KRU67" s="3"/>
      <c r="KRV67" s="3"/>
      <c r="KRW67" s="3"/>
      <c r="KRX67" s="3"/>
      <c r="KRY67" s="3"/>
      <c r="KRZ67" s="3"/>
      <c r="KSA67" s="3"/>
      <c r="KSB67" s="3"/>
      <c r="KSC67" s="3"/>
      <c r="KSD67" s="3"/>
      <c r="KSE67" s="3"/>
      <c r="KSF67" s="3"/>
      <c r="KSG67" s="3"/>
      <c r="KSH67" s="3"/>
      <c r="KSI67" s="3"/>
      <c r="KSJ67" s="3"/>
      <c r="KSK67" s="3"/>
      <c r="KSL67" s="3"/>
      <c r="KSM67" s="3"/>
      <c r="KSN67" s="3"/>
      <c r="KSO67" s="3"/>
      <c r="KSP67" s="3"/>
      <c r="KSQ67" s="3"/>
      <c r="KSR67" s="3"/>
      <c r="KSS67" s="3"/>
      <c r="KST67" s="3"/>
      <c r="KSU67" s="3"/>
      <c r="KSV67" s="3"/>
      <c r="KSW67" s="3"/>
      <c r="KSX67" s="3"/>
      <c r="KSY67" s="3"/>
      <c r="KSZ67" s="3"/>
      <c r="KTA67" s="3"/>
      <c r="KTB67" s="3"/>
      <c r="KTC67" s="3"/>
      <c r="KTD67" s="3"/>
      <c r="KTE67" s="3"/>
      <c r="KTF67" s="3"/>
      <c r="KTG67" s="3"/>
      <c r="KTH67" s="3"/>
      <c r="KTI67" s="3"/>
      <c r="KTJ67" s="3"/>
      <c r="KTK67" s="3"/>
      <c r="KTL67" s="3"/>
      <c r="KTM67" s="3"/>
      <c r="KTN67" s="3"/>
      <c r="KTO67" s="3"/>
      <c r="KTP67" s="3"/>
      <c r="KTQ67" s="3"/>
      <c r="KTR67" s="3"/>
      <c r="KTS67" s="3"/>
      <c r="KTT67" s="3"/>
      <c r="KTU67" s="3"/>
      <c r="KTV67" s="3"/>
      <c r="KTW67" s="3"/>
      <c r="KTX67" s="3"/>
      <c r="KTY67" s="3"/>
      <c r="KTZ67" s="3"/>
      <c r="KUA67" s="3"/>
      <c r="KUB67" s="3"/>
      <c r="KUC67" s="3"/>
      <c r="KUD67" s="3"/>
      <c r="KUE67" s="3"/>
      <c r="KUF67" s="3"/>
      <c r="KUG67" s="3"/>
      <c r="KUH67" s="3"/>
      <c r="KUI67" s="3"/>
      <c r="KUJ67" s="3"/>
      <c r="KUK67" s="3"/>
      <c r="KUL67" s="3"/>
      <c r="KUM67" s="3"/>
      <c r="KUN67" s="3"/>
      <c r="KUO67" s="3"/>
      <c r="KUP67" s="3"/>
      <c r="KUQ67" s="3"/>
      <c r="KUR67" s="3"/>
      <c r="KUS67" s="3"/>
      <c r="KUT67" s="3"/>
      <c r="KUU67" s="3"/>
      <c r="KUV67" s="3"/>
      <c r="KUW67" s="3"/>
      <c r="KUX67" s="3"/>
      <c r="KUY67" s="3"/>
      <c r="KUZ67" s="3"/>
      <c r="KVA67" s="3"/>
      <c r="KVB67" s="3"/>
      <c r="KVC67" s="3"/>
      <c r="KVD67" s="3"/>
      <c r="KVE67" s="3"/>
      <c r="KVF67" s="3"/>
      <c r="KVG67" s="3"/>
      <c r="KVH67" s="3"/>
      <c r="KVI67" s="3"/>
      <c r="KVJ67" s="3"/>
      <c r="KVK67" s="3"/>
      <c r="KVL67" s="3"/>
      <c r="KVM67" s="3"/>
      <c r="KVN67" s="3"/>
      <c r="KVO67" s="3"/>
      <c r="KVP67" s="3"/>
      <c r="KVQ67" s="3"/>
      <c r="KVR67" s="3"/>
      <c r="KVS67" s="3"/>
      <c r="KVT67" s="3"/>
      <c r="KVU67" s="3"/>
      <c r="KVV67" s="3"/>
      <c r="KVW67" s="3"/>
      <c r="KVX67" s="3"/>
      <c r="KVY67" s="3"/>
      <c r="KVZ67" s="3"/>
      <c r="KWA67" s="3"/>
      <c r="KWB67" s="3"/>
      <c r="KWC67" s="3"/>
      <c r="KWD67" s="3"/>
      <c r="KWE67" s="3"/>
      <c r="KWF67" s="3"/>
      <c r="KWG67" s="3"/>
      <c r="KWH67" s="3"/>
      <c r="KWI67" s="3"/>
      <c r="KWJ67" s="3"/>
      <c r="KWK67" s="3"/>
      <c r="KWL67" s="3"/>
      <c r="KWM67" s="3"/>
      <c r="KWN67" s="3"/>
      <c r="KWO67" s="3"/>
      <c r="KWP67" s="3"/>
      <c r="KWQ67" s="3"/>
      <c r="KWR67" s="3"/>
      <c r="KWS67" s="3"/>
      <c r="KWT67" s="3"/>
      <c r="KWU67" s="3"/>
      <c r="KWV67" s="3"/>
      <c r="KWW67" s="3"/>
      <c r="KWX67" s="3"/>
      <c r="KWY67" s="3"/>
      <c r="KWZ67" s="3"/>
      <c r="KXA67" s="3"/>
      <c r="KXB67" s="3"/>
      <c r="KXC67" s="3"/>
      <c r="KXD67" s="3"/>
      <c r="KXE67" s="3"/>
      <c r="KXF67" s="3"/>
      <c r="KXG67" s="3"/>
      <c r="KXH67" s="3"/>
      <c r="KXI67" s="3"/>
      <c r="KXJ67" s="3"/>
      <c r="KXK67" s="3"/>
      <c r="KXL67" s="3"/>
      <c r="KXM67" s="3"/>
      <c r="KXN67" s="3"/>
      <c r="KXO67" s="3"/>
      <c r="KXP67" s="3"/>
      <c r="KXQ67" s="3"/>
      <c r="KXR67" s="3"/>
      <c r="KXS67" s="3"/>
      <c r="KXT67" s="3"/>
      <c r="KXU67" s="3"/>
      <c r="KXV67" s="3"/>
      <c r="KXW67" s="3"/>
      <c r="KXX67" s="3"/>
      <c r="KXY67" s="3"/>
      <c r="KXZ67" s="3"/>
      <c r="KYA67" s="3"/>
      <c r="KYB67" s="3"/>
      <c r="KYC67" s="3"/>
      <c r="KYD67" s="3"/>
      <c r="KYE67" s="3"/>
      <c r="KYF67" s="3"/>
      <c r="KYG67" s="3"/>
      <c r="KYH67" s="3"/>
      <c r="KYI67" s="3"/>
      <c r="KYJ67" s="3"/>
      <c r="KYK67" s="3"/>
      <c r="KYL67" s="3"/>
      <c r="KYM67" s="3"/>
      <c r="KYN67" s="3"/>
      <c r="KYO67" s="3"/>
      <c r="KYP67" s="3"/>
      <c r="KYQ67" s="3"/>
      <c r="KYR67" s="3"/>
      <c r="KYS67" s="3"/>
      <c r="KYT67" s="3"/>
      <c r="KYU67" s="3"/>
      <c r="KYV67" s="3"/>
      <c r="KYW67" s="3"/>
      <c r="KYX67" s="3"/>
      <c r="KYY67" s="3"/>
      <c r="KYZ67" s="3"/>
      <c r="KZA67" s="3"/>
      <c r="KZB67" s="3"/>
      <c r="KZC67" s="3"/>
      <c r="KZD67" s="3"/>
      <c r="KZE67" s="3"/>
      <c r="KZF67" s="3"/>
      <c r="KZG67" s="3"/>
      <c r="KZH67" s="3"/>
      <c r="KZI67" s="3"/>
      <c r="KZJ67" s="3"/>
      <c r="KZK67" s="3"/>
      <c r="KZL67" s="3"/>
      <c r="KZM67" s="3"/>
      <c r="KZN67" s="3"/>
      <c r="KZO67" s="3"/>
      <c r="KZP67" s="3"/>
      <c r="KZQ67" s="3"/>
      <c r="KZR67" s="3"/>
      <c r="KZS67" s="3"/>
      <c r="KZT67" s="3"/>
      <c r="KZU67" s="3"/>
      <c r="KZV67" s="3"/>
      <c r="KZW67" s="3"/>
      <c r="KZX67" s="3"/>
      <c r="KZY67" s="3"/>
      <c r="KZZ67" s="3"/>
      <c r="LAA67" s="3"/>
      <c r="LAB67" s="3"/>
      <c r="LAC67" s="3"/>
      <c r="LAD67" s="3"/>
      <c r="LAE67" s="3"/>
      <c r="LAF67" s="3"/>
      <c r="LAG67" s="3"/>
      <c r="LAH67" s="3"/>
      <c r="LAI67" s="3"/>
      <c r="LAJ67" s="3"/>
      <c r="LAK67" s="3"/>
      <c r="LAL67" s="3"/>
      <c r="LAM67" s="3"/>
      <c r="LAN67" s="3"/>
      <c r="LAO67" s="3"/>
      <c r="LAP67" s="3"/>
      <c r="LAQ67" s="3"/>
      <c r="LAR67" s="3"/>
      <c r="LAS67" s="3"/>
      <c r="LAT67" s="3"/>
      <c r="LAU67" s="3"/>
      <c r="LAV67" s="3"/>
      <c r="LAW67" s="3"/>
      <c r="LAX67" s="3"/>
      <c r="LAY67" s="3"/>
      <c r="LAZ67" s="3"/>
      <c r="LBA67" s="3"/>
      <c r="LBB67" s="3"/>
      <c r="LBC67" s="3"/>
      <c r="LBD67" s="3"/>
      <c r="LBE67" s="3"/>
      <c r="LBF67" s="3"/>
      <c r="LBG67" s="3"/>
      <c r="LBH67" s="3"/>
      <c r="LBI67" s="3"/>
      <c r="LBJ67" s="3"/>
      <c r="LBK67" s="3"/>
      <c r="LBL67" s="3"/>
      <c r="LBM67" s="3"/>
      <c r="LBN67" s="3"/>
      <c r="LBO67" s="3"/>
      <c r="LBP67" s="3"/>
      <c r="LBQ67" s="3"/>
      <c r="LBR67" s="3"/>
      <c r="LBS67" s="3"/>
      <c r="LBT67" s="3"/>
      <c r="LBU67" s="3"/>
      <c r="LBV67" s="3"/>
      <c r="LBW67" s="3"/>
      <c r="LBX67" s="3"/>
      <c r="LBY67" s="3"/>
      <c r="LBZ67" s="3"/>
      <c r="LCA67" s="3"/>
      <c r="LCB67" s="3"/>
      <c r="LCC67" s="3"/>
      <c r="LCD67" s="3"/>
      <c r="LCE67" s="3"/>
      <c r="LCF67" s="3"/>
      <c r="LCG67" s="3"/>
      <c r="LCH67" s="3"/>
      <c r="LCI67" s="3"/>
      <c r="LCJ67" s="3"/>
      <c r="LCK67" s="3"/>
      <c r="LCL67" s="3"/>
      <c r="LCM67" s="3"/>
      <c r="LCN67" s="3"/>
      <c r="LCO67" s="3"/>
      <c r="LCP67" s="3"/>
      <c r="LCQ67" s="3"/>
      <c r="LCR67" s="3"/>
      <c r="LCS67" s="3"/>
      <c r="LCT67" s="3"/>
      <c r="LCU67" s="3"/>
      <c r="LCV67" s="3"/>
      <c r="LCW67" s="3"/>
      <c r="LCX67" s="3"/>
      <c r="LCY67" s="3"/>
      <c r="LCZ67" s="3"/>
      <c r="LDA67" s="3"/>
      <c r="LDB67" s="3"/>
      <c r="LDC67" s="3"/>
      <c r="LDD67" s="3"/>
      <c r="LDE67" s="3"/>
      <c r="LDF67" s="3"/>
      <c r="LDG67" s="3"/>
      <c r="LDH67" s="3"/>
      <c r="LDI67" s="3"/>
      <c r="LDJ67" s="3"/>
      <c r="LDK67" s="3"/>
      <c r="LDL67" s="3"/>
      <c r="LDM67" s="3"/>
      <c r="LDN67" s="3"/>
      <c r="LDO67" s="3"/>
      <c r="LDP67" s="3"/>
      <c r="LDQ67" s="3"/>
      <c r="LDR67" s="3"/>
      <c r="LDS67" s="3"/>
      <c r="LDT67" s="3"/>
      <c r="LDU67" s="3"/>
      <c r="LDV67" s="3"/>
      <c r="LDW67" s="3"/>
      <c r="LDX67" s="3"/>
      <c r="LDY67" s="3"/>
      <c r="LDZ67" s="3"/>
      <c r="LEA67" s="3"/>
      <c r="LEB67" s="3"/>
      <c r="LEC67" s="3"/>
      <c r="LED67" s="3"/>
      <c r="LEE67" s="3"/>
      <c r="LEF67" s="3"/>
      <c r="LEG67" s="3"/>
      <c r="LEH67" s="3"/>
      <c r="LEI67" s="3"/>
      <c r="LEJ67" s="3"/>
      <c r="LEK67" s="3"/>
      <c r="LEL67" s="3"/>
      <c r="LEM67" s="3"/>
      <c r="LEN67" s="3"/>
      <c r="LEO67" s="3"/>
      <c r="LEP67" s="3"/>
      <c r="LEQ67" s="3"/>
      <c r="LER67" s="3"/>
      <c r="LES67" s="3"/>
      <c r="LET67" s="3"/>
      <c r="LEU67" s="3"/>
      <c r="LEV67" s="3"/>
      <c r="LEW67" s="3"/>
      <c r="LEX67" s="3"/>
      <c r="LEY67" s="3"/>
      <c r="LEZ67" s="3"/>
      <c r="LFA67" s="3"/>
      <c r="LFB67" s="3"/>
      <c r="LFC67" s="3"/>
      <c r="LFD67" s="3"/>
      <c r="LFE67" s="3"/>
      <c r="LFF67" s="3"/>
      <c r="LFG67" s="3"/>
      <c r="LFH67" s="3"/>
      <c r="LFI67" s="3"/>
      <c r="LFJ67" s="3"/>
      <c r="LFK67" s="3"/>
      <c r="LFL67" s="3"/>
      <c r="LFM67" s="3"/>
      <c r="LFN67" s="3"/>
      <c r="LFO67" s="3"/>
      <c r="LFP67" s="3"/>
      <c r="LFQ67" s="3"/>
      <c r="LFR67" s="3"/>
      <c r="LFS67" s="3"/>
      <c r="LFT67" s="3"/>
      <c r="LFU67" s="3"/>
      <c r="LFV67" s="3"/>
      <c r="LFW67" s="3"/>
      <c r="LFX67" s="3"/>
      <c r="LFY67" s="3"/>
      <c r="LFZ67" s="3"/>
      <c r="LGA67" s="3"/>
      <c r="LGB67" s="3"/>
      <c r="LGC67" s="3"/>
      <c r="LGD67" s="3"/>
      <c r="LGE67" s="3"/>
      <c r="LGF67" s="3"/>
      <c r="LGG67" s="3"/>
      <c r="LGH67" s="3"/>
      <c r="LGI67" s="3"/>
      <c r="LGJ67" s="3"/>
      <c r="LGK67" s="3"/>
      <c r="LGL67" s="3"/>
      <c r="LGM67" s="3"/>
      <c r="LGN67" s="3"/>
      <c r="LGO67" s="3"/>
      <c r="LGP67" s="3"/>
      <c r="LGQ67" s="3"/>
      <c r="LGR67" s="3"/>
      <c r="LGS67" s="3"/>
      <c r="LGT67" s="3"/>
      <c r="LGU67" s="3"/>
      <c r="LGV67" s="3"/>
      <c r="LGW67" s="3"/>
      <c r="LGX67" s="3"/>
      <c r="LGY67" s="3"/>
      <c r="LGZ67" s="3"/>
      <c r="LHA67" s="3"/>
      <c r="LHB67" s="3"/>
      <c r="LHC67" s="3"/>
      <c r="LHD67" s="3"/>
      <c r="LHE67" s="3"/>
      <c r="LHF67" s="3"/>
      <c r="LHG67" s="3"/>
      <c r="LHH67" s="3"/>
      <c r="LHI67" s="3"/>
      <c r="LHJ67" s="3"/>
      <c r="LHK67" s="3"/>
      <c r="LHL67" s="3"/>
      <c r="LHM67" s="3"/>
      <c r="LHN67" s="3"/>
      <c r="LHO67" s="3"/>
      <c r="LHP67" s="3"/>
      <c r="LHQ67" s="3"/>
      <c r="LHR67" s="3"/>
      <c r="LHS67" s="3"/>
      <c r="LHT67" s="3"/>
      <c r="LHU67" s="3"/>
      <c r="LHV67" s="3"/>
      <c r="LHW67" s="3"/>
      <c r="LHX67" s="3"/>
      <c r="LHY67" s="3"/>
      <c r="LHZ67" s="3"/>
      <c r="LIA67" s="3"/>
      <c r="LIB67" s="3"/>
      <c r="LIC67" s="3"/>
      <c r="LID67" s="3"/>
      <c r="LIE67" s="3"/>
      <c r="LIF67" s="3"/>
      <c r="LIG67" s="3"/>
      <c r="LIH67" s="3"/>
      <c r="LII67" s="3"/>
      <c r="LIJ67" s="3"/>
      <c r="LIK67" s="3"/>
      <c r="LIL67" s="3"/>
      <c r="LIM67" s="3"/>
      <c r="LIN67" s="3"/>
      <c r="LIO67" s="3"/>
      <c r="LIP67" s="3"/>
      <c r="LIQ67" s="3"/>
      <c r="LIR67" s="3"/>
      <c r="LIS67" s="3"/>
      <c r="LIT67" s="3"/>
      <c r="LIU67" s="3"/>
      <c r="LIV67" s="3"/>
      <c r="LIW67" s="3"/>
      <c r="LIX67" s="3"/>
      <c r="LIY67" s="3"/>
      <c r="LIZ67" s="3"/>
      <c r="LJA67" s="3"/>
      <c r="LJB67" s="3"/>
      <c r="LJC67" s="3"/>
      <c r="LJD67" s="3"/>
      <c r="LJE67" s="3"/>
      <c r="LJF67" s="3"/>
      <c r="LJG67" s="3"/>
      <c r="LJH67" s="3"/>
      <c r="LJI67" s="3"/>
      <c r="LJJ67" s="3"/>
      <c r="LJK67" s="3"/>
      <c r="LJL67" s="3"/>
      <c r="LJM67" s="3"/>
      <c r="LJN67" s="3"/>
      <c r="LJO67" s="3"/>
      <c r="LJP67" s="3"/>
      <c r="LJQ67" s="3"/>
      <c r="LJR67" s="3"/>
      <c r="LJS67" s="3"/>
      <c r="LJT67" s="3"/>
      <c r="LJU67" s="3"/>
      <c r="LJV67" s="3"/>
      <c r="LJW67" s="3"/>
      <c r="LJX67" s="3"/>
      <c r="LJY67" s="3"/>
      <c r="LJZ67" s="3"/>
      <c r="LKA67" s="3"/>
      <c r="LKB67" s="3"/>
      <c r="LKC67" s="3"/>
      <c r="LKD67" s="3"/>
      <c r="LKE67" s="3"/>
      <c r="LKF67" s="3"/>
      <c r="LKG67" s="3"/>
      <c r="LKH67" s="3"/>
      <c r="LKI67" s="3"/>
      <c r="LKJ67" s="3"/>
      <c r="LKK67" s="3"/>
      <c r="LKL67" s="3"/>
      <c r="LKM67" s="3"/>
      <c r="LKN67" s="3"/>
      <c r="LKO67" s="3"/>
      <c r="LKP67" s="3"/>
      <c r="LKQ67" s="3"/>
      <c r="LKR67" s="3"/>
      <c r="LKS67" s="3"/>
      <c r="LKT67" s="3"/>
      <c r="LKU67" s="3"/>
      <c r="LKV67" s="3"/>
      <c r="LKW67" s="3"/>
      <c r="LKX67" s="3"/>
      <c r="LKY67" s="3"/>
      <c r="LKZ67" s="3"/>
      <c r="LLA67" s="3"/>
      <c r="LLB67" s="3"/>
      <c r="LLC67" s="3"/>
      <c r="LLD67" s="3"/>
      <c r="LLE67" s="3"/>
      <c r="LLF67" s="3"/>
      <c r="LLG67" s="3"/>
      <c r="LLH67" s="3"/>
      <c r="LLI67" s="3"/>
      <c r="LLJ67" s="3"/>
      <c r="LLK67" s="3"/>
      <c r="LLL67" s="3"/>
      <c r="LLM67" s="3"/>
      <c r="LLN67" s="3"/>
      <c r="LLO67" s="3"/>
      <c r="LLP67" s="3"/>
      <c r="LLQ67" s="3"/>
      <c r="LLR67" s="3"/>
      <c r="LLS67" s="3"/>
      <c r="LLT67" s="3"/>
      <c r="LLU67" s="3"/>
      <c r="LLV67" s="3"/>
      <c r="LLW67" s="3"/>
      <c r="LLX67" s="3"/>
      <c r="LLY67" s="3"/>
      <c r="LLZ67" s="3"/>
      <c r="LMA67" s="3"/>
      <c r="LMB67" s="3"/>
      <c r="LMC67" s="3"/>
      <c r="LMD67" s="3"/>
      <c r="LME67" s="3"/>
      <c r="LMF67" s="3"/>
      <c r="LMG67" s="3"/>
      <c r="LMH67" s="3"/>
      <c r="LMI67" s="3"/>
      <c r="LMJ67" s="3"/>
      <c r="LMK67" s="3"/>
      <c r="LML67" s="3"/>
      <c r="LMM67" s="3"/>
      <c r="LMN67" s="3"/>
      <c r="LMO67" s="3"/>
      <c r="LMP67" s="3"/>
      <c r="LMQ67" s="3"/>
      <c r="LMR67" s="3"/>
      <c r="LMS67" s="3"/>
      <c r="LMT67" s="3"/>
      <c r="LMU67" s="3"/>
      <c r="LMV67" s="3"/>
      <c r="LMW67" s="3"/>
      <c r="LMX67" s="3"/>
      <c r="LMY67" s="3"/>
      <c r="LMZ67" s="3"/>
      <c r="LNA67" s="3"/>
      <c r="LNB67" s="3"/>
      <c r="LNC67" s="3"/>
      <c r="LND67" s="3"/>
      <c r="LNE67" s="3"/>
      <c r="LNF67" s="3"/>
      <c r="LNG67" s="3"/>
      <c r="LNH67" s="3"/>
      <c r="LNI67" s="3"/>
      <c r="LNJ67" s="3"/>
      <c r="LNK67" s="3"/>
      <c r="LNL67" s="3"/>
      <c r="LNM67" s="3"/>
      <c r="LNN67" s="3"/>
      <c r="LNO67" s="3"/>
      <c r="LNP67" s="3"/>
      <c r="LNQ67" s="3"/>
      <c r="LNR67" s="3"/>
      <c r="LNS67" s="3"/>
      <c r="LNT67" s="3"/>
      <c r="LNU67" s="3"/>
      <c r="LNV67" s="3"/>
      <c r="LNW67" s="3"/>
      <c r="LNX67" s="3"/>
      <c r="LNY67" s="3"/>
      <c r="LNZ67" s="3"/>
      <c r="LOA67" s="3"/>
      <c r="LOB67" s="3"/>
      <c r="LOC67" s="3"/>
      <c r="LOD67" s="3"/>
      <c r="LOE67" s="3"/>
      <c r="LOF67" s="3"/>
      <c r="LOG67" s="3"/>
      <c r="LOH67" s="3"/>
      <c r="LOI67" s="3"/>
      <c r="LOJ67" s="3"/>
      <c r="LOK67" s="3"/>
      <c r="LOL67" s="3"/>
      <c r="LOM67" s="3"/>
      <c r="LON67" s="3"/>
      <c r="LOO67" s="3"/>
      <c r="LOP67" s="3"/>
      <c r="LOQ67" s="3"/>
      <c r="LOR67" s="3"/>
      <c r="LOS67" s="3"/>
      <c r="LOT67" s="3"/>
      <c r="LOU67" s="3"/>
      <c r="LOV67" s="3"/>
      <c r="LOW67" s="3"/>
      <c r="LOX67" s="3"/>
      <c r="LOY67" s="3"/>
      <c r="LOZ67" s="3"/>
      <c r="LPA67" s="3"/>
      <c r="LPB67" s="3"/>
      <c r="LPC67" s="3"/>
      <c r="LPD67" s="3"/>
      <c r="LPE67" s="3"/>
      <c r="LPF67" s="3"/>
      <c r="LPG67" s="3"/>
      <c r="LPH67" s="3"/>
      <c r="LPI67" s="3"/>
      <c r="LPJ67" s="3"/>
      <c r="LPK67" s="3"/>
      <c r="LPL67" s="3"/>
      <c r="LPM67" s="3"/>
      <c r="LPN67" s="3"/>
      <c r="LPO67" s="3"/>
      <c r="LPP67" s="3"/>
      <c r="LPQ67" s="3"/>
      <c r="LPR67" s="3"/>
      <c r="LPS67" s="3"/>
      <c r="LPT67" s="3"/>
      <c r="LPU67" s="3"/>
      <c r="LPV67" s="3"/>
      <c r="LPW67" s="3"/>
      <c r="LPX67" s="3"/>
      <c r="LPY67" s="3"/>
      <c r="LPZ67" s="3"/>
      <c r="LQA67" s="3"/>
      <c r="LQB67" s="3"/>
      <c r="LQC67" s="3"/>
      <c r="LQD67" s="3"/>
      <c r="LQE67" s="3"/>
      <c r="LQF67" s="3"/>
      <c r="LQG67" s="3"/>
      <c r="LQH67" s="3"/>
      <c r="LQI67" s="3"/>
      <c r="LQJ67" s="3"/>
      <c r="LQK67" s="3"/>
      <c r="LQL67" s="3"/>
      <c r="LQM67" s="3"/>
      <c r="LQN67" s="3"/>
      <c r="LQO67" s="3"/>
      <c r="LQP67" s="3"/>
      <c r="LQQ67" s="3"/>
      <c r="LQR67" s="3"/>
      <c r="LQS67" s="3"/>
      <c r="LQT67" s="3"/>
      <c r="LQU67" s="3"/>
      <c r="LQV67" s="3"/>
      <c r="LQW67" s="3"/>
      <c r="LQX67" s="3"/>
      <c r="LQY67" s="3"/>
      <c r="LQZ67" s="3"/>
      <c r="LRA67" s="3"/>
      <c r="LRB67" s="3"/>
      <c r="LRC67" s="3"/>
      <c r="LRD67" s="3"/>
      <c r="LRE67" s="3"/>
      <c r="LRF67" s="3"/>
      <c r="LRG67" s="3"/>
      <c r="LRH67" s="3"/>
      <c r="LRI67" s="3"/>
      <c r="LRJ67" s="3"/>
      <c r="LRK67" s="3"/>
      <c r="LRL67" s="3"/>
      <c r="LRM67" s="3"/>
      <c r="LRN67" s="3"/>
      <c r="LRO67" s="3"/>
      <c r="LRP67" s="3"/>
      <c r="LRQ67" s="3"/>
      <c r="LRR67" s="3"/>
      <c r="LRS67" s="3"/>
      <c r="LRT67" s="3"/>
      <c r="LRU67" s="3"/>
      <c r="LRV67" s="3"/>
      <c r="LRW67" s="3"/>
      <c r="LRX67" s="3"/>
      <c r="LRY67" s="3"/>
      <c r="LRZ67" s="3"/>
      <c r="LSA67" s="3"/>
      <c r="LSB67" s="3"/>
      <c r="LSC67" s="3"/>
      <c r="LSD67" s="3"/>
      <c r="LSE67" s="3"/>
      <c r="LSF67" s="3"/>
      <c r="LSG67" s="3"/>
      <c r="LSH67" s="3"/>
      <c r="LSI67" s="3"/>
      <c r="LSJ67" s="3"/>
      <c r="LSK67" s="3"/>
      <c r="LSL67" s="3"/>
      <c r="LSM67" s="3"/>
      <c r="LSN67" s="3"/>
      <c r="LSO67" s="3"/>
      <c r="LSP67" s="3"/>
      <c r="LSQ67" s="3"/>
      <c r="LSR67" s="3"/>
      <c r="LSS67" s="3"/>
      <c r="LST67" s="3"/>
      <c r="LSU67" s="3"/>
      <c r="LSV67" s="3"/>
      <c r="LSW67" s="3"/>
      <c r="LSX67" s="3"/>
      <c r="LSY67" s="3"/>
      <c r="LSZ67" s="3"/>
      <c r="LTA67" s="3"/>
      <c r="LTB67" s="3"/>
      <c r="LTC67" s="3"/>
      <c r="LTD67" s="3"/>
      <c r="LTE67" s="3"/>
      <c r="LTF67" s="3"/>
      <c r="LTG67" s="3"/>
      <c r="LTH67" s="3"/>
      <c r="LTI67" s="3"/>
      <c r="LTJ67" s="3"/>
      <c r="LTK67" s="3"/>
      <c r="LTL67" s="3"/>
      <c r="LTM67" s="3"/>
      <c r="LTN67" s="3"/>
      <c r="LTO67" s="3"/>
      <c r="LTP67" s="3"/>
      <c r="LTQ67" s="3"/>
      <c r="LTR67" s="3"/>
      <c r="LTS67" s="3"/>
      <c r="LTT67" s="3"/>
      <c r="LTU67" s="3"/>
      <c r="LTV67" s="3"/>
      <c r="LTW67" s="3"/>
      <c r="LTX67" s="3"/>
      <c r="LTY67" s="3"/>
      <c r="LTZ67" s="3"/>
      <c r="LUA67" s="3"/>
      <c r="LUB67" s="3"/>
      <c r="LUC67" s="3"/>
      <c r="LUD67" s="3"/>
      <c r="LUE67" s="3"/>
      <c r="LUF67" s="3"/>
      <c r="LUG67" s="3"/>
      <c r="LUH67" s="3"/>
      <c r="LUI67" s="3"/>
      <c r="LUJ67" s="3"/>
      <c r="LUK67" s="3"/>
      <c r="LUL67" s="3"/>
      <c r="LUM67" s="3"/>
      <c r="LUN67" s="3"/>
      <c r="LUO67" s="3"/>
      <c r="LUP67" s="3"/>
      <c r="LUQ67" s="3"/>
      <c r="LUR67" s="3"/>
      <c r="LUS67" s="3"/>
      <c r="LUT67" s="3"/>
      <c r="LUU67" s="3"/>
      <c r="LUV67" s="3"/>
      <c r="LUW67" s="3"/>
      <c r="LUX67" s="3"/>
      <c r="LUY67" s="3"/>
      <c r="LUZ67" s="3"/>
      <c r="LVA67" s="3"/>
      <c r="LVB67" s="3"/>
      <c r="LVC67" s="3"/>
      <c r="LVD67" s="3"/>
      <c r="LVE67" s="3"/>
      <c r="LVF67" s="3"/>
      <c r="LVG67" s="3"/>
      <c r="LVH67" s="3"/>
      <c r="LVI67" s="3"/>
      <c r="LVJ67" s="3"/>
      <c r="LVK67" s="3"/>
      <c r="LVL67" s="3"/>
      <c r="LVM67" s="3"/>
      <c r="LVN67" s="3"/>
      <c r="LVO67" s="3"/>
      <c r="LVP67" s="3"/>
      <c r="LVQ67" s="3"/>
      <c r="LVR67" s="3"/>
      <c r="LVS67" s="3"/>
      <c r="LVT67" s="3"/>
      <c r="LVU67" s="3"/>
      <c r="LVV67" s="3"/>
      <c r="LVW67" s="3"/>
      <c r="LVX67" s="3"/>
      <c r="LVY67" s="3"/>
      <c r="LVZ67" s="3"/>
      <c r="LWA67" s="3"/>
      <c r="LWB67" s="3"/>
      <c r="LWC67" s="3"/>
      <c r="LWD67" s="3"/>
      <c r="LWE67" s="3"/>
      <c r="LWF67" s="3"/>
      <c r="LWG67" s="3"/>
      <c r="LWH67" s="3"/>
      <c r="LWI67" s="3"/>
      <c r="LWJ67" s="3"/>
      <c r="LWK67" s="3"/>
      <c r="LWL67" s="3"/>
      <c r="LWM67" s="3"/>
      <c r="LWN67" s="3"/>
      <c r="LWO67" s="3"/>
      <c r="LWP67" s="3"/>
      <c r="LWQ67" s="3"/>
      <c r="LWR67" s="3"/>
      <c r="LWS67" s="3"/>
      <c r="LWT67" s="3"/>
      <c r="LWU67" s="3"/>
      <c r="LWV67" s="3"/>
      <c r="LWW67" s="3"/>
      <c r="LWX67" s="3"/>
      <c r="LWY67" s="3"/>
      <c r="LWZ67" s="3"/>
      <c r="LXA67" s="3"/>
      <c r="LXB67" s="3"/>
      <c r="LXC67" s="3"/>
      <c r="LXD67" s="3"/>
      <c r="LXE67" s="3"/>
      <c r="LXF67" s="3"/>
      <c r="LXG67" s="3"/>
      <c r="LXH67" s="3"/>
      <c r="LXI67" s="3"/>
      <c r="LXJ67" s="3"/>
      <c r="LXK67" s="3"/>
      <c r="LXL67" s="3"/>
      <c r="LXM67" s="3"/>
      <c r="LXN67" s="3"/>
      <c r="LXO67" s="3"/>
      <c r="LXP67" s="3"/>
      <c r="LXQ67" s="3"/>
      <c r="LXR67" s="3"/>
      <c r="LXS67" s="3"/>
      <c r="LXT67" s="3"/>
      <c r="LXU67" s="3"/>
      <c r="LXV67" s="3"/>
      <c r="LXW67" s="3"/>
      <c r="LXX67" s="3"/>
      <c r="LXY67" s="3"/>
      <c r="LXZ67" s="3"/>
      <c r="LYA67" s="3"/>
      <c r="LYB67" s="3"/>
      <c r="LYC67" s="3"/>
      <c r="LYD67" s="3"/>
      <c r="LYE67" s="3"/>
      <c r="LYF67" s="3"/>
      <c r="LYG67" s="3"/>
      <c r="LYH67" s="3"/>
      <c r="LYI67" s="3"/>
      <c r="LYJ67" s="3"/>
      <c r="LYK67" s="3"/>
      <c r="LYL67" s="3"/>
      <c r="LYM67" s="3"/>
      <c r="LYN67" s="3"/>
      <c r="LYO67" s="3"/>
      <c r="LYP67" s="3"/>
      <c r="LYQ67" s="3"/>
      <c r="LYR67" s="3"/>
      <c r="LYS67" s="3"/>
      <c r="LYT67" s="3"/>
      <c r="LYU67" s="3"/>
      <c r="LYV67" s="3"/>
      <c r="LYW67" s="3"/>
      <c r="LYX67" s="3"/>
      <c r="LYY67" s="3"/>
      <c r="LYZ67" s="3"/>
      <c r="LZA67" s="3"/>
      <c r="LZB67" s="3"/>
      <c r="LZC67" s="3"/>
      <c r="LZD67" s="3"/>
      <c r="LZE67" s="3"/>
      <c r="LZF67" s="3"/>
      <c r="LZG67" s="3"/>
      <c r="LZH67" s="3"/>
      <c r="LZI67" s="3"/>
      <c r="LZJ67" s="3"/>
      <c r="LZK67" s="3"/>
      <c r="LZL67" s="3"/>
      <c r="LZM67" s="3"/>
      <c r="LZN67" s="3"/>
      <c r="LZO67" s="3"/>
      <c r="LZP67" s="3"/>
      <c r="LZQ67" s="3"/>
      <c r="LZR67" s="3"/>
      <c r="LZS67" s="3"/>
      <c r="LZT67" s="3"/>
      <c r="LZU67" s="3"/>
      <c r="LZV67" s="3"/>
      <c r="LZW67" s="3"/>
      <c r="LZX67" s="3"/>
      <c r="LZY67" s="3"/>
      <c r="LZZ67" s="3"/>
      <c r="MAA67" s="3"/>
      <c r="MAB67" s="3"/>
      <c r="MAC67" s="3"/>
      <c r="MAD67" s="3"/>
      <c r="MAE67" s="3"/>
      <c r="MAF67" s="3"/>
      <c r="MAG67" s="3"/>
      <c r="MAH67" s="3"/>
      <c r="MAI67" s="3"/>
      <c r="MAJ67" s="3"/>
      <c r="MAK67" s="3"/>
      <c r="MAL67" s="3"/>
      <c r="MAM67" s="3"/>
      <c r="MAN67" s="3"/>
      <c r="MAO67" s="3"/>
      <c r="MAP67" s="3"/>
      <c r="MAQ67" s="3"/>
      <c r="MAR67" s="3"/>
      <c r="MAS67" s="3"/>
      <c r="MAT67" s="3"/>
      <c r="MAU67" s="3"/>
      <c r="MAV67" s="3"/>
      <c r="MAW67" s="3"/>
      <c r="MAX67" s="3"/>
      <c r="MAY67" s="3"/>
      <c r="MAZ67" s="3"/>
      <c r="MBA67" s="3"/>
      <c r="MBB67" s="3"/>
      <c r="MBC67" s="3"/>
      <c r="MBD67" s="3"/>
      <c r="MBE67" s="3"/>
      <c r="MBF67" s="3"/>
      <c r="MBG67" s="3"/>
      <c r="MBH67" s="3"/>
      <c r="MBI67" s="3"/>
      <c r="MBJ67" s="3"/>
      <c r="MBK67" s="3"/>
      <c r="MBL67" s="3"/>
      <c r="MBM67" s="3"/>
      <c r="MBN67" s="3"/>
      <c r="MBO67" s="3"/>
      <c r="MBP67" s="3"/>
      <c r="MBQ67" s="3"/>
      <c r="MBR67" s="3"/>
      <c r="MBS67" s="3"/>
      <c r="MBT67" s="3"/>
      <c r="MBU67" s="3"/>
      <c r="MBV67" s="3"/>
      <c r="MBW67" s="3"/>
      <c r="MBX67" s="3"/>
      <c r="MBY67" s="3"/>
      <c r="MBZ67" s="3"/>
      <c r="MCA67" s="3"/>
      <c r="MCB67" s="3"/>
      <c r="MCC67" s="3"/>
      <c r="MCD67" s="3"/>
      <c r="MCE67" s="3"/>
      <c r="MCF67" s="3"/>
      <c r="MCG67" s="3"/>
      <c r="MCH67" s="3"/>
      <c r="MCI67" s="3"/>
      <c r="MCJ67" s="3"/>
      <c r="MCK67" s="3"/>
      <c r="MCL67" s="3"/>
      <c r="MCM67" s="3"/>
      <c r="MCN67" s="3"/>
      <c r="MCO67" s="3"/>
      <c r="MCP67" s="3"/>
      <c r="MCQ67" s="3"/>
      <c r="MCR67" s="3"/>
      <c r="MCS67" s="3"/>
      <c r="MCT67" s="3"/>
      <c r="MCU67" s="3"/>
      <c r="MCV67" s="3"/>
      <c r="MCW67" s="3"/>
      <c r="MCX67" s="3"/>
      <c r="MCY67" s="3"/>
      <c r="MCZ67" s="3"/>
      <c r="MDA67" s="3"/>
      <c r="MDB67" s="3"/>
      <c r="MDC67" s="3"/>
      <c r="MDD67" s="3"/>
      <c r="MDE67" s="3"/>
      <c r="MDF67" s="3"/>
      <c r="MDG67" s="3"/>
      <c r="MDH67" s="3"/>
      <c r="MDI67" s="3"/>
      <c r="MDJ67" s="3"/>
      <c r="MDK67" s="3"/>
      <c r="MDL67" s="3"/>
      <c r="MDM67" s="3"/>
      <c r="MDN67" s="3"/>
      <c r="MDO67" s="3"/>
      <c r="MDP67" s="3"/>
      <c r="MDQ67" s="3"/>
      <c r="MDR67" s="3"/>
      <c r="MDS67" s="3"/>
      <c r="MDT67" s="3"/>
      <c r="MDU67" s="3"/>
      <c r="MDV67" s="3"/>
      <c r="MDW67" s="3"/>
      <c r="MDX67" s="3"/>
      <c r="MDY67" s="3"/>
      <c r="MDZ67" s="3"/>
      <c r="MEA67" s="3"/>
      <c r="MEB67" s="3"/>
      <c r="MEC67" s="3"/>
      <c r="MED67" s="3"/>
      <c r="MEE67" s="3"/>
      <c r="MEF67" s="3"/>
      <c r="MEG67" s="3"/>
      <c r="MEH67" s="3"/>
      <c r="MEI67" s="3"/>
      <c r="MEJ67" s="3"/>
      <c r="MEK67" s="3"/>
      <c r="MEL67" s="3"/>
      <c r="MEM67" s="3"/>
      <c r="MEN67" s="3"/>
      <c r="MEO67" s="3"/>
      <c r="MEP67" s="3"/>
      <c r="MEQ67" s="3"/>
      <c r="MER67" s="3"/>
      <c r="MES67" s="3"/>
      <c r="MET67" s="3"/>
      <c r="MEU67" s="3"/>
      <c r="MEV67" s="3"/>
      <c r="MEW67" s="3"/>
      <c r="MEX67" s="3"/>
      <c r="MEY67" s="3"/>
      <c r="MEZ67" s="3"/>
      <c r="MFA67" s="3"/>
      <c r="MFB67" s="3"/>
      <c r="MFC67" s="3"/>
      <c r="MFD67" s="3"/>
      <c r="MFE67" s="3"/>
      <c r="MFF67" s="3"/>
      <c r="MFG67" s="3"/>
      <c r="MFH67" s="3"/>
      <c r="MFI67" s="3"/>
      <c r="MFJ67" s="3"/>
      <c r="MFK67" s="3"/>
      <c r="MFL67" s="3"/>
      <c r="MFM67" s="3"/>
      <c r="MFN67" s="3"/>
      <c r="MFO67" s="3"/>
      <c r="MFP67" s="3"/>
      <c r="MFQ67" s="3"/>
      <c r="MFR67" s="3"/>
      <c r="MFS67" s="3"/>
      <c r="MFT67" s="3"/>
      <c r="MFU67" s="3"/>
      <c r="MFV67" s="3"/>
      <c r="MFW67" s="3"/>
      <c r="MFX67" s="3"/>
      <c r="MFY67" s="3"/>
      <c r="MFZ67" s="3"/>
      <c r="MGA67" s="3"/>
      <c r="MGB67" s="3"/>
      <c r="MGC67" s="3"/>
      <c r="MGD67" s="3"/>
      <c r="MGE67" s="3"/>
      <c r="MGF67" s="3"/>
      <c r="MGG67" s="3"/>
      <c r="MGH67" s="3"/>
      <c r="MGI67" s="3"/>
      <c r="MGJ67" s="3"/>
      <c r="MGK67" s="3"/>
      <c r="MGL67" s="3"/>
      <c r="MGM67" s="3"/>
      <c r="MGN67" s="3"/>
      <c r="MGO67" s="3"/>
      <c r="MGP67" s="3"/>
      <c r="MGQ67" s="3"/>
      <c r="MGR67" s="3"/>
      <c r="MGS67" s="3"/>
      <c r="MGT67" s="3"/>
      <c r="MGU67" s="3"/>
      <c r="MGV67" s="3"/>
      <c r="MGW67" s="3"/>
      <c r="MGX67" s="3"/>
      <c r="MGY67" s="3"/>
      <c r="MGZ67" s="3"/>
      <c r="MHA67" s="3"/>
      <c r="MHB67" s="3"/>
      <c r="MHC67" s="3"/>
      <c r="MHD67" s="3"/>
      <c r="MHE67" s="3"/>
      <c r="MHF67" s="3"/>
      <c r="MHG67" s="3"/>
      <c r="MHH67" s="3"/>
      <c r="MHI67" s="3"/>
      <c r="MHJ67" s="3"/>
      <c r="MHK67" s="3"/>
      <c r="MHL67" s="3"/>
      <c r="MHM67" s="3"/>
      <c r="MHN67" s="3"/>
      <c r="MHO67" s="3"/>
      <c r="MHP67" s="3"/>
      <c r="MHQ67" s="3"/>
      <c r="MHR67" s="3"/>
      <c r="MHS67" s="3"/>
      <c r="MHT67" s="3"/>
      <c r="MHU67" s="3"/>
      <c r="MHV67" s="3"/>
      <c r="MHW67" s="3"/>
      <c r="MHX67" s="3"/>
      <c r="MHY67" s="3"/>
      <c r="MHZ67" s="3"/>
      <c r="MIA67" s="3"/>
      <c r="MIB67" s="3"/>
      <c r="MIC67" s="3"/>
      <c r="MID67" s="3"/>
      <c r="MIE67" s="3"/>
      <c r="MIF67" s="3"/>
      <c r="MIG67" s="3"/>
      <c r="MIH67" s="3"/>
      <c r="MII67" s="3"/>
      <c r="MIJ67" s="3"/>
      <c r="MIK67" s="3"/>
      <c r="MIL67" s="3"/>
      <c r="MIM67" s="3"/>
      <c r="MIN67" s="3"/>
      <c r="MIO67" s="3"/>
      <c r="MIP67" s="3"/>
      <c r="MIQ67" s="3"/>
      <c r="MIR67" s="3"/>
      <c r="MIS67" s="3"/>
      <c r="MIT67" s="3"/>
      <c r="MIU67" s="3"/>
      <c r="MIV67" s="3"/>
      <c r="MIW67" s="3"/>
      <c r="MIX67" s="3"/>
      <c r="MIY67" s="3"/>
      <c r="MIZ67" s="3"/>
      <c r="MJA67" s="3"/>
      <c r="MJB67" s="3"/>
      <c r="MJC67" s="3"/>
      <c r="MJD67" s="3"/>
      <c r="MJE67" s="3"/>
      <c r="MJF67" s="3"/>
      <c r="MJG67" s="3"/>
      <c r="MJH67" s="3"/>
      <c r="MJI67" s="3"/>
      <c r="MJJ67" s="3"/>
      <c r="MJK67" s="3"/>
      <c r="MJL67" s="3"/>
      <c r="MJM67" s="3"/>
      <c r="MJN67" s="3"/>
      <c r="MJO67" s="3"/>
      <c r="MJP67" s="3"/>
      <c r="MJQ67" s="3"/>
      <c r="MJR67" s="3"/>
      <c r="MJS67" s="3"/>
      <c r="MJT67" s="3"/>
      <c r="MJU67" s="3"/>
      <c r="MJV67" s="3"/>
      <c r="MJW67" s="3"/>
      <c r="MJX67" s="3"/>
      <c r="MJY67" s="3"/>
      <c r="MJZ67" s="3"/>
      <c r="MKA67" s="3"/>
      <c r="MKB67" s="3"/>
      <c r="MKC67" s="3"/>
      <c r="MKD67" s="3"/>
      <c r="MKE67" s="3"/>
      <c r="MKF67" s="3"/>
      <c r="MKG67" s="3"/>
      <c r="MKH67" s="3"/>
      <c r="MKI67" s="3"/>
      <c r="MKJ67" s="3"/>
      <c r="MKK67" s="3"/>
      <c r="MKL67" s="3"/>
      <c r="MKM67" s="3"/>
      <c r="MKN67" s="3"/>
      <c r="MKO67" s="3"/>
      <c r="MKP67" s="3"/>
      <c r="MKQ67" s="3"/>
      <c r="MKR67" s="3"/>
      <c r="MKS67" s="3"/>
      <c r="MKT67" s="3"/>
      <c r="MKU67" s="3"/>
      <c r="MKV67" s="3"/>
      <c r="MKW67" s="3"/>
      <c r="MKX67" s="3"/>
      <c r="MKY67" s="3"/>
      <c r="MKZ67" s="3"/>
      <c r="MLA67" s="3"/>
      <c r="MLB67" s="3"/>
      <c r="MLC67" s="3"/>
      <c r="MLD67" s="3"/>
      <c r="MLE67" s="3"/>
      <c r="MLF67" s="3"/>
      <c r="MLG67" s="3"/>
      <c r="MLH67" s="3"/>
      <c r="MLI67" s="3"/>
      <c r="MLJ67" s="3"/>
      <c r="MLK67" s="3"/>
      <c r="MLL67" s="3"/>
      <c r="MLM67" s="3"/>
      <c r="MLN67" s="3"/>
      <c r="MLO67" s="3"/>
      <c r="MLP67" s="3"/>
      <c r="MLQ67" s="3"/>
      <c r="MLR67" s="3"/>
      <c r="MLS67" s="3"/>
      <c r="MLT67" s="3"/>
      <c r="MLU67" s="3"/>
      <c r="MLV67" s="3"/>
      <c r="MLW67" s="3"/>
      <c r="MLX67" s="3"/>
      <c r="MLY67" s="3"/>
      <c r="MLZ67" s="3"/>
      <c r="MMA67" s="3"/>
      <c r="MMB67" s="3"/>
      <c r="MMC67" s="3"/>
      <c r="MMD67" s="3"/>
      <c r="MME67" s="3"/>
      <c r="MMF67" s="3"/>
      <c r="MMG67" s="3"/>
      <c r="MMH67" s="3"/>
      <c r="MMI67" s="3"/>
      <c r="MMJ67" s="3"/>
      <c r="MMK67" s="3"/>
      <c r="MML67" s="3"/>
      <c r="MMM67" s="3"/>
      <c r="MMN67" s="3"/>
      <c r="MMO67" s="3"/>
      <c r="MMP67" s="3"/>
      <c r="MMQ67" s="3"/>
      <c r="MMR67" s="3"/>
      <c r="MMS67" s="3"/>
      <c r="MMT67" s="3"/>
      <c r="MMU67" s="3"/>
      <c r="MMV67" s="3"/>
      <c r="MMW67" s="3"/>
      <c r="MMX67" s="3"/>
      <c r="MMY67" s="3"/>
      <c r="MMZ67" s="3"/>
      <c r="MNA67" s="3"/>
      <c r="MNB67" s="3"/>
      <c r="MNC67" s="3"/>
      <c r="MND67" s="3"/>
      <c r="MNE67" s="3"/>
      <c r="MNF67" s="3"/>
      <c r="MNG67" s="3"/>
      <c r="MNH67" s="3"/>
      <c r="MNI67" s="3"/>
      <c r="MNJ67" s="3"/>
      <c r="MNK67" s="3"/>
      <c r="MNL67" s="3"/>
      <c r="MNM67" s="3"/>
      <c r="MNN67" s="3"/>
      <c r="MNO67" s="3"/>
      <c r="MNP67" s="3"/>
      <c r="MNQ67" s="3"/>
      <c r="MNR67" s="3"/>
      <c r="MNS67" s="3"/>
      <c r="MNT67" s="3"/>
      <c r="MNU67" s="3"/>
      <c r="MNV67" s="3"/>
      <c r="MNW67" s="3"/>
      <c r="MNX67" s="3"/>
      <c r="MNY67" s="3"/>
      <c r="MNZ67" s="3"/>
      <c r="MOA67" s="3"/>
      <c r="MOB67" s="3"/>
      <c r="MOC67" s="3"/>
      <c r="MOD67" s="3"/>
      <c r="MOE67" s="3"/>
      <c r="MOF67" s="3"/>
      <c r="MOG67" s="3"/>
      <c r="MOH67" s="3"/>
      <c r="MOI67" s="3"/>
      <c r="MOJ67" s="3"/>
      <c r="MOK67" s="3"/>
      <c r="MOL67" s="3"/>
      <c r="MOM67" s="3"/>
      <c r="MON67" s="3"/>
      <c r="MOO67" s="3"/>
      <c r="MOP67" s="3"/>
      <c r="MOQ67" s="3"/>
      <c r="MOR67" s="3"/>
      <c r="MOS67" s="3"/>
      <c r="MOT67" s="3"/>
      <c r="MOU67" s="3"/>
      <c r="MOV67" s="3"/>
      <c r="MOW67" s="3"/>
      <c r="MOX67" s="3"/>
      <c r="MOY67" s="3"/>
      <c r="MOZ67" s="3"/>
      <c r="MPA67" s="3"/>
      <c r="MPB67" s="3"/>
      <c r="MPC67" s="3"/>
      <c r="MPD67" s="3"/>
      <c r="MPE67" s="3"/>
      <c r="MPF67" s="3"/>
      <c r="MPG67" s="3"/>
      <c r="MPH67" s="3"/>
      <c r="MPI67" s="3"/>
      <c r="MPJ67" s="3"/>
      <c r="MPK67" s="3"/>
      <c r="MPL67" s="3"/>
      <c r="MPM67" s="3"/>
      <c r="MPN67" s="3"/>
      <c r="MPO67" s="3"/>
      <c r="MPP67" s="3"/>
      <c r="MPQ67" s="3"/>
      <c r="MPR67" s="3"/>
      <c r="MPS67" s="3"/>
      <c r="MPT67" s="3"/>
      <c r="MPU67" s="3"/>
      <c r="MPV67" s="3"/>
      <c r="MPW67" s="3"/>
      <c r="MPX67" s="3"/>
      <c r="MPY67" s="3"/>
      <c r="MPZ67" s="3"/>
      <c r="MQA67" s="3"/>
      <c r="MQB67" s="3"/>
      <c r="MQC67" s="3"/>
      <c r="MQD67" s="3"/>
      <c r="MQE67" s="3"/>
      <c r="MQF67" s="3"/>
      <c r="MQG67" s="3"/>
      <c r="MQH67" s="3"/>
      <c r="MQI67" s="3"/>
      <c r="MQJ67" s="3"/>
      <c r="MQK67" s="3"/>
      <c r="MQL67" s="3"/>
      <c r="MQM67" s="3"/>
      <c r="MQN67" s="3"/>
      <c r="MQO67" s="3"/>
      <c r="MQP67" s="3"/>
      <c r="MQQ67" s="3"/>
      <c r="MQR67" s="3"/>
      <c r="MQS67" s="3"/>
      <c r="MQT67" s="3"/>
      <c r="MQU67" s="3"/>
      <c r="MQV67" s="3"/>
      <c r="MQW67" s="3"/>
      <c r="MQX67" s="3"/>
      <c r="MQY67" s="3"/>
      <c r="MQZ67" s="3"/>
      <c r="MRA67" s="3"/>
      <c r="MRB67" s="3"/>
      <c r="MRC67" s="3"/>
      <c r="MRD67" s="3"/>
      <c r="MRE67" s="3"/>
      <c r="MRF67" s="3"/>
      <c r="MRG67" s="3"/>
      <c r="MRH67" s="3"/>
      <c r="MRI67" s="3"/>
      <c r="MRJ67" s="3"/>
      <c r="MRK67" s="3"/>
      <c r="MRL67" s="3"/>
      <c r="MRM67" s="3"/>
      <c r="MRN67" s="3"/>
      <c r="MRO67" s="3"/>
      <c r="MRP67" s="3"/>
      <c r="MRQ67" s="3"/>
      <c r="MRR67" s="3"/>
      <c r="MRS67" s="3"/>
      <c r="MRT67" s="3"/>
      <c r="MRU67" s="3"/>
      <c r="MRV67" s="3"/>
      <c r="MRW67" s="3"/>
      <c r="MRX67" s="3"/>
      <c r="MRY67" s="3"/>
      <c r="MRZ67" s="3"/>
      <c r="MSA67" s="3"/>
      <c r="MSB67" s="3"/>
      <c r="MSC67" s="3"/>
      <c r="MSD67" s="3"/>
      <c r="MSE67" s="3"/>
      <c r="MSF67" s="3"/>
      <c r="MSG67" s="3"/>
      <c r="MSH67" s="3"/>
      <c r="MSI67" s="3"/>
      <c r="MSJ67" s="3"/>
      <c r="MSK67" s="3"/>
      <c r="MSL67" s="3"/>
      <c r="MSM67" s="3"/>
      <c r="MSN67" s="3"/>
      <c r="MSO67" s="3"/>
      <c r="MSP67" s="3"/>
      <c r="MSQ67" s="3"/>
      <c r="MSR67" s="3"/>
      <c r="MSS67" s="3"/>
      <c r="MST67" s="3"/>
      <c r="MSU67" s="3"/>
      <c r="MSV67" s="3"/>
      <c r="MSW67" s="3"/>
      <c r="MSX67" s="3"/>
      <c r="MSY67" s="3"/>
      <c r="MSZ67" s="3"/>
      <c r="MTA67" s="3"/>
      <c r="MTB67" s="3"/>
      <c r="MTC67" s="3"/>
      <c r="MTD67" s="3"/>
      <c r="MTE67" s="3"/>
      <c r="MTF67" s="3"/>
      <c r="MTG67" s="3"/>
      <c r="MTH67" s="3"/>
      <c r="MTI67" s="3"/>
      <c r="MTJ67" s="3"/>
      <c r="MTK67" s="3"/>
      <c r="MTL67" s="3"/>
      <c r="MTM67" s="3"/>
      <c r="MTN67" s="3"/>
      <c r="MTO67" s="3"/>
      <c r="MTP67" s="3"/>
      <c r="MTQ67" s="3"/>
      <c r="MTR67" s="3"/>
      <c r="MTS67" s="3"/>
      <c r="MTT67" s="3"/>
      <c r="MTU67" s="3"/>
      <c r="MTV67" s="3"/>
      <c r="MTW67" s="3"/>
      <c r="MTX67" s="3"/>
      <c r="MTY67" s="3"/>
      <c r="MTZ67" s="3"/>
      <c r="MUA67" s="3"/>
      <c r="MUB67" s="3"/>
      <c r="MUC67" s="3"/>
      <c r="MUD67" s="3"/>
      <c r="MUE67" s="3"/>
      <c r="MUF67" s="3"/>
      <c r="MUG67" s="3"/>
      <c r="MUH67" s="3"/>
      <c r="MUI67" s="3"/>
      <c r="MUJ67" s="3"/>
      <c r="MUK67" s="3"/>
      <c r="MUL67" s="3"/>
      <c r="MUM67" s="3"/>
      <c r="MUN67" s="3"/>
      <c r="MUO67" s="3"/>
      <c r="MUP67" s="3"/>
      <c r="MUQ67" s="3"/>
      <c r="MUR67" s="3"/>
      <c r="MUS67" s="3"/>
      <c r="MUT67" s="3"/>
      <c r="MUU67" s="3"/>
      <c r="MUV67" s="3"/>
      <c r="MUW67" s="3"/>
      <c r="MUX67" s="3"/>
      <c r="MUY67" s="3"/>
      <c r="MUZ67" s="3"/>
      <c r="MVA67" s="3"/>
      <c r="MVB67" s="3"/>
      <c r="MVC67" s="3"/>
      <c r="MVD67" s="3"/>
      <c r="MVE67" s="3"/>
      <c r="MVF67" s="3"/>
      <c r="MVG67" s="3"/>
      <c r="MVH67" s="3"/>
      <c r="MVI67" s="3"/>
      <c r="MVJ67" s="3"/>
      <c r="MVK67" s="3"/>
      <c r="MVL67" s="3"/>
      <c r="MVM67" s="3"/>
      <c r="MVN67" s="3"/>
      <c r="MVO67" s="3"/>
      <c r="MVP67" s="3"/>
      <c r="MVQ67" s="3"/>
      <c r="MVR67" s="3"/>
      <c r="MVS67" s="3"/>
      <c r="MVT67" s="3"/>
      <c r="MVU67" s="3"/>
      <c r="MVV67" s="3"/>
      <c r="MVW67" s="3"/>
      <c r="MVX67" s="3"/>
      <c r="MVY67" s="3"/>
      <c r="MVZ67" s="3"/>
      <c r="MWA67" s="3"/>
      <c r="MWB67" s="3"/>
      <c r="MWC67" s="3"/>
      <c r="MWD67" s="3"/>
      <c r="MWE67" s="3"/>
      <c r="MWF67" s="3"/>
      <c r="MWG67" s="3"/>
      <c r="MWH67" s="3"/>
      <c r="MWI67" s="3"/>
      <c r="MWJ67" s="3"/>
      <c r="MWK67" s="3"/>
      <c r="MWL67" s="3"/>
      <c r="MWM67" s="3"/>
      <c r="MWN67" s="3"/>
      <c r="MWO67" s="3"/>
      <c r="MWP67" s="3"/>
      <c r="MWQ67" s="3"/>
      <c r="MWR67" s="3"/>
      <c r="MWS67" s="3"/>
      <c r="MWT67" s="3"/>
      <c r="MWU67" s="3"/>
      <c r="MWV67" s="3"/>
      <c r="MWW67" s="3"/>
      <c r="MWX67" s="3"/>
      <c r="MWY67" s="3"/>
      <c r="MWZ67" s="3"/>
      <c r="MXA67" s="3"/>
      <c r="MXB67" s="3"/>
      <c r="MXC67" s="3"/>
      <c r="MXD67" s="3"/>
      <c r="MXE67" s="3"/>
      <c r="MXF67" s="3"/>
      <c r="MXG67" s="3"/>
      <c r="MXH67" s="3"/>
      <c r="MXI67" s="3"/>
      <c r="MXJ67" s="3"/>
      <c r="MXK67" s="3"/>
      <c r="MXL67" s="3"/>
      <c r="MXM67" s="3"/>
      <c r="MXN67" s="3"/>
      <c r="MXO67" s="3"/>
      <c r="MXP67" s="3"/>
      <c r="MXQ67" s="3"/>
      <c r="MXR67" s="3"/>
      <c r="MXS67" s="3"/>
      <c r="MXT67" s="3"/>
      <c r="MXU67" s="3"/>
      <c r="MXV67" s="3"/>
      <c r="MXW67" s="3"/>
      <c r="MXX67" s="3"/>
      <c r="MXY67" s="3"/>
      <c r="MXZ67" s="3"/>
      <c r="MYA67" s="3"/>
      <c r="MYB67" s="3"/>
      <c r="MYC67" s="3"/>
      <c r="MYD67" s="3"/>
      <c r="MYE67" s="3"/>
      <c r="MYF67" s="3"/>
      <c r="MYG67" s="3"/>
      <c r="MYH67" s="3"/>
      <c r="MYI67" s="3"/>
      <c r="MYJ67" s="3"/>
      <c r="MYK67" s="3"/>
      <c r="MYL67" s="3"/>
      <c r="MYM67" s="3"/>
      <c r="MYN67" s="3"/>
      <c r="MYO67" s="3"/>
      <c r="MYP67" s="3"/>
      <c r="MYQ67" s="3"/>
      <c r="MYR67" s="3"/>
      <c r="MYS67" s="3"/>
      <c r="MYT67" s="3"/>
      <c r="MYU67" s="3"/>
      <c r="MYV67" s="3"/>
      <c r="MYW67" s="3"/>
      <c r="MYX67" s="3"/>
      <c r="MYY67" s="3"/>
      <c r="MYZ67" s="3"/>
      <c r="MZA67" s="3"/>
      <c r="MZB67" s="3"/>
      <c r="MZC67" s="3"/>
      <c r="MZD67" s="3"/>
      <c r="MZE67" s="3"/>
      <c r="MZF67" s="3"/>
      <c r="MZG67" s="3"/>
      <c r="MZH67" s="3"/>
      <c r="MZI67" s="3"/>
      <c r="MZJ67" s="3"/>
      <c r="MZK67" s="3"/>
      <c r="MZL67" s="3"/>
      <c r="MZM67" s="3"/>
      <c r="MZN67" s="3"/>
      <c r="MZO67" s="3"/>
      <c r="MZP67" s="3"/>
      <c r="MZQ67" s="3"/>
      <c r="MZR67" s="3"/>
      <c r="MZS67" s="3"/>
      <c r="MZT67" s="3"/>
      <c r="MZU67" s="3"/>
      <c r="MZV67" s="3"/>
      <c r="MZW67" s="3"/>
      <c r="MZX67" s="3"/>
      <c r="MZY67" s="3"/>
      <c r="MZZ67" s="3"/>
      <c r="NAA67" s="3"/>
      <c r="NAB67" s="3"/>
      <c r="NAC67" s="3"/>
      <c r="NAD67" s="3"/>
      <c r="NAE67" s="3"/>
      <c r="NAF67" s="3"/>
      <c r="NAG67" s="3"/>
      <c r="NAH67" s="3"/>
      <c r="NAI67" s="3"/>
      <c r="NAJ67" s="3"/>
      <c r="NAK67" s="3"/>
      <c r="NAL67" s="3"/>
      <c r="NAM67" s="3"/>
      <c r="NAN67" s="3"/>
      <c r="NAO67" s="3"/>
      <c r="NAP67" s="3"/>
      <c r="NAQ67" s="3"/>
      <c r="NAR67" s="3"/>
      <c r="NAS67" s="3"/>
      <c r="NAT67" s="3"/>
      <c r="NAU67" s="3"/>
      <c r="NAV67" s="3"/>
      <c r="NAW67" s="3"/>
      <c r="NAX67" s="3"/>
      <c r="NAY67" s="3"/>
      <c r="NAZ67" s="3"/>
      <c r="NBA67" s="3"/>
      <c r="NBB67" s="3"/>
      <c r="NBC67" s="3"/>
      <c r="NBD67" s="3"/>
      <c r="NBE67" s="3"/>
      <c r="NBF67" s="3"/>
      <c r="NBG67" s="3"/>
      <c r="NBH67" s="3"/>
      <c r="NBI67" s="3"/>
      <c r="NBJ67" s="3"/>
      <c r="NBK67" s="3"/>
      <c r="NBL67" s="3"/>
      <c r="NBM67" s="3"/>
      <c r="NBN67" s="3"/>
      <c r="NBO67" s="3"/>
      <c r="NBP67" s="3"/>
      <c r="NBQ67" s="3"/>
      <c r="NBR67" s="3"/>
      <c r="NBS67" s="3"/>
      <c r="NBT67" s="3"/>
      <c r="NBU67" s="3"/>
      <c r="NBV67" s="3"/>
      <c r="NBW67" s="3"/>
      <c r="NBX67" s="3"/>
      <c r="NBY67" s="3"/>
      <c r="NBZ67" s="3"/>
      <c r="NCA67" s="3"/>
      <c r="NCB67" s="3"/>
      <c r="NCC67" s="3"/>
      <c r="NCD67" s="3"/>
      <c r="NCE67" s="3"/>
      <c r="NCF67" s="3"/>
      <c r="NCG67" s="3"/>
      <c r="NCH67" s="3"/>
      <c r="NCI67" s="3"/>
      <c r="NCJ67" s="3"/>
      <c r="NCK67" s="3"/>
      <c r="NCL67" s="3"/>
      <c r="NCM67" s="3"/>
      <c r="NCN67" s="3"/>
      <c r="NCO67" s="3"/>
      <c r="NCP67" s="3"/>
      <c r="NCQ67" s="3"/>
      <c r="NCR67" s="3"/>
      <c r="NCS67" s="3"/>
      <c r="NCT67" s="3"/>
      <c r="NCU67" s="3"/>
      <c r="NCV67" s="3"/>
      <c r="NCW67" s="3"/>
      <c r="NCX67" s="3"/>
      <c r="NCY67" s="3"/>
      <c r="NCZ67" s="3"/>
      <c r="NDA67" s="3"/>
      <c r="NDB67" s="3"/>
      <c r="NDC67" s="3"/>
      <c r="NDD67" s="3"/>
      <c r="NDE67" s="3"/>
      <c r="NDF67" s="3"/>
      <c r="NDG67" s="3"/>
      <c r="NDH67" s="3"/>
      <c r="NDI67" s="3"/>
      <c r="NDJ67" s="3"/>
      <c r="NDK67" s="3"/>
      <c r="NDL67" s="3"/>
      <c r="NDM67" s="3"/>
      <c r="NDN67" s="3"/>
      <c r="NDO67" s="3"/>
      <c r="NDP67" s="3"/>
      <c r="NDQ67" s="3"/>
      <c r="NDR67" s="3"/>
      <c r="NDS67" s="3"/>
      <c r="NDT67" s="3"/>
      <c r="NDU67" s="3"/>
      <c r="NDV67" s="3"/>
      <c r="NDW67" s="3"/>
      <c r="NDX67" s="3"/>
      <c r="NDY67" s="3"/>
      <c r="NDZ67" s="3"/>
      <c r="NEA67" s="3"/>
      <c r="NEB67" s="3"/>
      <c r="NEC67" s="3"/>
      <c r="NED67" s="3"/>
      <c r="NEE67" s="3"/>
      <c r="NEF67" s="3"/>
      <c r="NEG67" s="3"/>
      <c r="NEH67" s="3"/>
      <c r="NEI67" s="3"/>
      <c r="NEJ67" s="3"/>
      <c r="NEK67" s="3"/>
      <c r="NEL67" s="3"/>
      <c r="NEM67" s="3"/>
      <c r="NEN67" s="3"/>
      <c r="NEO67" s="3"/>
      <c r="NEP67" s="3"/>
      <c r="NEQ67" s="3"/>
      <c r="NER67" s="3"/>
      <c r="NES67" s="3"/>
      <c r="NET67" s="3"/>
      <c r="NEU67" s="3"/>
      <c r="NEV67" s="3"/>
      <c r="NEW67" s="3"/>
      <c r="NEX67" s="3"/>
      <c r="NEY67" s="3"/>
      <c r="NEZ67" s="3"/>
      <c r="NFA67" s="3"/>
      <c r="NFB67" s="3"/>
      <c r="NFC67" s="3"/>
      <c r="NFD67" s="3"/>
      <c r="NFE67" s="3"/>
      <c r="NFF67" s="3"/>
      <c r="NFG67" s="3"/>
      <c r="NFH67" s="3"/>
      <c r="NFI67" s="3"/>
      <c r="NFJ67" s="3"/>
      <c r="NFK67" s="3"/>
      <c r="NFL67" s="3"/>
      <c r="NFM67" s="3"/>
      <c r="NFN67" s="3"/>
      <c r="NFO67" s="3"/>
      <c r="NFP67" s="3"/>
      <c r="NFQ67" s="3"/>
      <c r="NFR67" s="3"/>
      <c r="NFS67" s="3"/>
      <c r="NFT67" s="3"/>
      <c r="NFU67" s="3"/>
      <c r="NFV67" s="3"/>
      <c r="NFW67" s="3"/>
      <c r="NFX67" s="3"/>
      <c r="NFY67" s="3"/>
      <c r="NFZ67" s="3"/>
      <c r="NGA67" s="3"/>
      <c r="NGB67" s="3"/>
      <c r="NGC67" s="3"/>
      <c r="NGD67" s="3"/>
      <c r="NGE67" s="3"/>
      <c r="NGF67" s="3"/>
      <c r="NGG67" s="3"/>
      <c r="NGH67" s="3"/>
      <c r="NGI67" s="3"/>
      <c r="NGJ67" s="3"/>
      <c r="NGK67" s="3"/>
      <c r="NGL67" s="3"/>
      <c r="NGM67" s="3"/>
      <c r="NGN67" s="3"/>
      <c r="NGO67" s="3"/>
      <c r="NGP67" s="3"/>
      <c r="NGQ67" s="3"/>
      <c r="NGR67" s="3"/>
      <c r="NGS67" s="3"/>
      <c r="NGT67" s="3"/>
      <c r="NGU67" s="3"/>
      <c r="NGV67" s="3"/>
      <c r="NGW67" s="3"/>
      <c r="NGX67" s="3"/>
      <c r="NGY67" s="3"/>
      <c r="NGZ67" s="3"/>
      <c r="NHA67" s="3"/>
      <c r="NHB67" s="3"/>
      <c r="NHC67" s="3"/>
      <c r="NHD67" s="3"/>
      <c r="NHE67" s="3"/>
      <c r="NHF67" s="3"/>
      <c r="NHG67" s="3"/>
      <c r="NHH67" s="3"/>
      <c r="NHI67" s="3"/>
      <c r="NHJ67" s="3"/>
      <c r="NHK67" s="3"/>
      <c r="NHL67" s="3"/>
      <c r="NHM67" s="3"/>
      <c r="NHN67" s="3"/>
      <c r="NHO67" s="3"/>
      <c r="NHP67" s="3"/>
      <c r="NHQ67" s="3"/>
      <c r="NHR67" s="3"/>
      <c r="NHS67" s="3"/>
      <c r="NHT67" s="3"/>
      <c r="NHU67" s="3"/>
      <c r="NHV67" s="3"/>
      <c r="NHW67" s="3"/>
      <c r="NHX67" s="3"/>
      <c r="NHY67" s="3"/>
      <c r="NHZ67" s="3"/>
      <c r="NIA67" s="3"/>
      <c r="NIB67" s="3"/>
      <c r="NIC67" s="3"/>
      <c r="NID67" s="3"/>
      <c r="NIE67" s="3"/>
      <c r="NIF67" s="3"/>
      <c r="NIG67" s="3"/>
      <c r="NIH67" s="3"/>
      <c r="NII67" s="3"/>
      <c r="NIJ67" s="3"/>
      <c r="NIK67" s="3"/>
      <c r="NIL67" s="3"/>
      <c r="NIM67" s="3"/>
      <c r="NIN67" s="3"/>
      <c r="NIO67" s="3"/>
      <c r="NIP67" s="3"/>
      <c r="NIQ67" s="3"/>
      <c r="NIR67" s="3"/>
      <c r="NIS67" s="3"/>
      <c r="NIT67" s="3"/>
      <c r="NIU67" s="3"/>
      <c r="NIV67" s="3"/>
      <c r="NIW67" s="3"/>
      <c r="NIX67" s="3"/>
      <c r="NIY67" s="3"/>
      <c r="NIZ67" s="3"/>
      <c r="NJA67" s="3"/>
      <c r="NJB67" s="3"/>
      <c r="NJC67" s="3"/>
      <c r="NJD67" s="3"/>
      <c r="NJE67" s="3"/>
      <c r="NJF67" s="3"/>
      <c r="NJG67" s="3"/>
      <c r="NJH67" s="3"/>
      <c r="NJI67" s="3"/>
      <c r="NJJ67" s="3"/>
      <c r="NJK67" s="3"/>
      <c r="NJL67" s="3"/>
      <c r="NJM67" s="3"/>
      <c r="NJN67" s="3"/>
      <c r="NJO67" s="3"/>
      <c r="NJP67" s="3"/>
      <c r="NJQ67" s="3"/>
      <c r="NJR67" s="3"/>
      <c r="NJS67" s="3"/>
      <c r="NJT67" s="3"/>
      <c r="NJU67" s="3"/>
      <c r="NJV67" s="3"/>
      <c r="NJW67" s="3"/>
      <c r="NJX67" s="3"/>
      <c r="NJY67" s="3"/>
      <c r="NJZ67" s="3"/>
      <c r="NKA67" s="3"/>
      <c r="NKB67" s="3"/>
      <c r="NKC67" s="3"/>
      <c r="NKD67" s="3"/>
      <c r="NKE67" s="3"/>
      <c r="NKF67" s="3"/>
      <c r="NKG67" s="3"/>
      <c r="NKH67" s="3"/>
      <c r="NKI67" s="3"/>
      <c r="NKJ67" s="3"/>
      <c r="NKK67" s="3"/>
      <c r="NKL67" s="3"/>
      <c r="NKM67" s="3"/>
      <c r="NKN67" s="3"/>
      <c r="NKO67" s="3"/>
      <c r="NKP67" s="3"/>
      <c r="NKQ67" s="3"/>
      <c r="NKR67" s="3"/>
      <c r="NKS67" s="3"/>
      <c r="NKT67" s="3"/>
      <c r="NKU67" s="3"/>
      <c r="NKV67" s="3"/>
      <c r="NKW67" s="3"/>
      <c r="NKX67" s="3"/>
      <c r="NKY67" s="3"/>
      <c r="NKZ67" s="3"/>
      <c r="NLA67" s="3"/>
      <c r="NLB67" s="3"/>
      <c r="NLC67" s="3"/>
      <c r="NLD67" s="3"/>
      <c r="NLE67" s="3"/>
      <c r="NLF67" s="3"/>
      <c r="NLG67" s="3"/>
      <c r="NLH67" s="3"/>
      <c r="NLI67" s="3"/>
      <c r="NLJ67" s="3"/>
      <c r="NLK67" s="3"/>
      <c r="NLL67" s="3"/>
      <c r="NLM67" s="3"/>
      <c r="NLN67" s="3"/>
      <c r="NLO67" s="3"/>
      <c r="NLP67" s="3"/>
      <c r="NLQ67" s="3"/>
      <c r="NLR67" s="3"/>
      <c r="NLS67" s="3"/>
      <c r="NLT67" s="3"/>
      <c r="NLU67" s="3"/>
      <c r="NLV67" s="3"/>
      <c r="NLW67" s="3"/>
      <c r="NLX67" s="3"/>
      <c r="NLY67" s="3"/>
      <c r="NLZ67" s="3"/>
      <c r="NMA67" s="3"/>
      <c r="NMB67" s="3"/>
      <c r="NMC67" s="3"/>
      <c r="NMD67" s="3"/>
      <c r="NME67" s="3"/>
      <c r="NMF67" s="3"/>
      <c r="NMG67" s="3"/>
      <c r="NMH67" s="3"/>
      <c r="NMI67" s="3"/>
      <c r="NMJ67" s="3"/>
      <c r="NMK67" s="3"/>
      <c r="NML67" s="3"/>
      <c r="NMM67" s="3"/>
      <c r="NMN67" s="3"/>
      <c r="NMO67" s="3"/>
      <c r="NMP67" s="3"/>
      <c r="NMQ67" s="3"/>
      <c r="NMR67" s="3"/>
      <c r="NMS67" s="3"/>
      <c r="NMT67" s="3"/>
      <c r="NMU67" s="3"/>
      <c r="NMV67" s="3"/>
      <c r="NMW67" s="3"/>
      <c r="NMX67" s="3"/>
      <c r="NMY67" s="3"/>
      <c r="NMZ67" s="3"/>
      <c r="NNA67" s="3"/>
      <c r="NNB67" s="3"/>
      <c r="NNC67" s="3"/>
      <c r="NND67" s="3"/>
      <c r="NNE67" s="3"/>
      <c r="NNF67" s="3"/>
      <c r="NNG67" s="3"/>
      <c r="NNH67" s="3"/>
      <c r="NNI67" s="3"/>
      <c r="NNJ67" s="3"/>
      <c r="NNK67" s="3"/>
      <c r="NNL67" s="3"/>
      <c r="NNM67" s="3"/>
      <c r="NNN67" s="3"/>
      <c r="NNO67" s="3"/>
      <c r="NNP67" s="3"/>
      <c r="NNQ67" s="3"/>
      <c r="NNR67" s="3"/>
      <c r="NNS67" s="3"/>
      <c r="NNT67" s="3"/>
      <c r="NNU67" s="3"/>
      <c r="NNV67" s="3"/>
      <c r="NNW67" s="3"/>
      <c r="NNX67" s="3"/>
      <c r="NNY67" s="3"/>
      <c r="NNZ67" s="3"/>
      <c r="NOA67" s="3"/>
      <c r="NOB67" s="3"/>
      <c r="NOC67" s="3"/>
      <c r="NOD67" s="3"/>
      <c r="NOE67" s="3"/>
      <c r="NOF67" s="3"/>
      <c r="NOG67" s="3"/>
      <c r="NOH67" s="3"/>
      <c r="NOI67" s="3"/>
      <c r="NOJ67" s="3"/>
      <c r="NOK67" s="3"/>
      <c r="NOL67" s="3"/>
      <c r="NOM67" s="3"/>
      <c r="NON67" s="3"/>
      <c r="NOO67" s="3"/>
      <c r="NOP67" s="3"/>
      <c r="NOQ67" s="3"/>
      <c r="NOR67" s="3"/>
      <c r="NOS67" s="3"/>
      <c r="NOT67" s="3"/>
      <c r="NOU67" s="3"/>
      <c r="NOV67" s="3"/>
      <c r="NOW67" s="3"/>
      <c r="NOX67" s="3"/>
      <c r="NOY67" s="3"/>
      <c r="NOZ67" s="3"/>
      <c r="NPA67" s="3"/>
      <c r="NPB67" s="3"/>
      <c r="NPC67" s="3"/>
      <c r="NPD67" s="3"/>
      <c r="NPE67" s="3"/>
      <c r="NPF67" s="3"/>
      <c r="NPG67" s="3"/>
      <c r="NPH67" s="3"/>
      <c r="NPI67" s="3"/>
      <c r="NPJ67" s="3"/>
      <c r="NPK67" s="3"/>
      <c r="NPL67" s="3"/>
      <c r="NPM67" s="3"/>
      <c r="NPN67" s="3"/>
      <c r="NPO67" s="3"/>
      <c r="NPP67" s="3"/>
      <c r="NPQ67" s="3"/>
      <c r="NPR67" s="3"/>
      <c r="NPS67" s="3"/>
      <c r="NPT67" s="3"/>
      <c r="NPU67" s="3"/>
      <c r="NPV67" s="3"/>
      <c r="NPW67" s="3"/>
      <c r="NPX67" s="3"/>
      <c r="NPY67" s="3"/>
      <c r="NPZ67" s="3"/>
      <c r="NQA67" s="3"/>
      <c r="NQB67" s="3"/>
      <c r="NQC67" s="3"/>
      <c r="NQD67" s="3"/>
      <c r="NQE67" s="3"/>
      <c r="NQF67" s="3"/>
      <c r="NQG67" s="3"/>
      <c r="NQH67" s="3"/>
      <c r="NQI67" s="3"/>
      <c r="NQJ67" s="3"/>
      <c r="NQK67" s="3"/>
      <c r="NQL67" s="3"/>
      <c r="NQM67" s="3"/>
      <c r="NQN67" s="3"/>
      <c r="NQO67" s="3"/>
      <c r="NQP67" s="3"/>
      <c r="NQQ67" s="3"/>
      <c r="NQR67" s="3"/>
      <c r="NQS67" s="3"/>
      <c r="NQT67" s="3"/>
      <c r="NQU67" s="3"/>
      <c r="NQV67" s="3"/>
      <c r="NQW67" s="3"/>
      <c r="NQX67" s="3"/>
      <c r="NQY67" s="3"/>
      <c r="NQZ67" s="3"/>
      <c r="NRA67" s="3"/>
      <c r="NRB67" s="3"/>
      <c r="NRC67" s="3"/>
      <c r="NRD67" s="3"/>
      <c r="NRE67" s="3"/>
      <c r="NRF67" s="3"/>
      <c r="NRG67" s="3"/>
      <c r="NRH67" s="3"/>
      <c r="NRI67" s="3"/>
      <c r="NRJ67" s="3"/>
      <c r="NRK67" s="3"/>
      <c r="NRL67" s="3"/>
      <c r="NRM67" s="3"/>
      <c r="NRN67" s="3"/>
      <c r="NRO67" s="3"/>
      <c r="NRP67" s="3"/>
      <c r="NRQ67" s="3"/>
      <c r="NRR67" s="3"/>
      <c r="NRS67" s="3"/>
      <c r="NRT67" s="3"/>
      <c r="NRU67" s="3"/>
      <c r="NRV67" s="3"/>
      <c r="NRW67" s="3"/>
      <c r="NRX67" s="3"/>
      <c r="NRY67" s="3"/>
      <c r="NRZ67" s="3"/>
      <c r="NSA67" s="3"/>
      <c r="NSB67" s="3"/>
      <c r="NSC67" s="3"/>
      <c r="NSD67" s="3"/>
      <c r="NSE67" s="3"/>
      <c r="NSF67" s="3"/>
      <c r="NSG67" s="3"/>
      <c r="NSH67" s="3"/>
      <c r="NSI67" s="3"/>
      <c r="NSJ67" s="3"/>
      <c r="NSK67" s="3"/>
      <c r="NSL67" s="3"/>
      <c r="NSM67" s="3"/>
      <c r="NSN67" s="3"/>
      <c r="NSO67" s="3"/>
      <c r="NSP67" s="3"/>
      <c r="NSQ67" s="3"/>
      <c r="NSR67" s="3"/>
      <c r="NSS67" s="3"/>
      <c r="NST67" s="3"/>
      <c r="NSU67" s="3"/>
      <c r="NSV67" s="3"/>
      <c r="NSW67" s="3"/>
      <c r="NSX67" s="3"/>
      <c r="NSY67" s="3"/>
      <c r="NSZ67" s="3"/>
      <c r="NTA67" s="3"/>
      <c r="NTB67" s="3"/>
      <c r="NTC67" s="3"/>
      <c r="NTD67" s="3"/>
      <c r="NTE67" s="3"/>
      <c r="NTF67" s="3"/>
      <c r="NTG67" s="3"/>
      <c r="NTH67" s="3"/>
      <c r="NTI67" s="3"/>
      <c r="NTJ67" s="3"/>
      <c r="NTK67" s="3"/>
      <c r="NTL67" s="3"/>
      <c r="NTM67" s="3"/>
      <c r="NTN67" s="3"/>
      <c r="NTO67" s="3"/>
      <c r="NTP67" s="3"/>
      <c r="NTQ67" s="3"/>
      <c r="NTR67" s="3"/>
      <c r="NTS67" s="3"/>
      <c r="NTT67" s="3"/>
      <c r="NTU67" s="3"/>
      <c r="NTV67" s="3"/>
      <c r="NTW67" s="3"/>
      <c r="NTX67" s="3"/>
      <c r="NTY67" s="3"/>
      <c r="NTZ67" s="3"/>
      <c r="NUA67" s="3"/>
      <c r="NUB67" s="3"/>
      <c r="NUC67" s="3"/>
      <c r="NUD67" s="3"/>
      <c r="NUE67" s="3"/>
      <c r="NUF67" s="3"/>
      <c r="NUG67" s="3"/>
      <c r="NUH67" s="3"/>
      <c r="NUI67" s="3"/>
      <c r="NUJ67" s="3"/>
      <c r="NUK67" s="3"/>
      <c r="NUL67" s="3"/>
      <c r="NUM67" s="3"/>
      <c r="NUN67" s="3"/>
      <c r="NUO67" s="3"/>
      <c r="NUP67" s="3"/>
      <c r="NUQ67" s="3"/>
      <c r="NUR67" s="3"/>
      <c r="NUS67" s="3"/>
      <c r="NUT67" s="3"/>
      <c r="NUU67" s="3"/>
      <c r="NUV67" s="3"/>
      <c r="NUW67" s="3"/>
      <c r="NUX67" s="3"/>
      <c r="NUY67" s="3"/>
      <c r="NUZ67" s="3"/>
      <c r="NVA67" s="3"/>
      <c r="NVB67" s="3"/>
      <c r="NVC67" s="3"/>
      <c r="NVD67" s="3"/>
      <c r="NVE67" s="3"/>
      <c r="NVF67" s="3"/>
      <c r="NVG67" s="3"/>
      <c r="NVH67" s="3"/>
      <c r="NVI67" s="3"/>
      <c r="NVJ67" s="3"/>
      <c r="NVK67" s="3"/>
      <c r="NVL67" s="3"/>
      <c r="NVM67" s="3"/>
      <c r="NVN67" s="3"/>
      <c r="NVO67" s="3"/>
      <c r="NVP67" s="3"/>
      <c r="NVQ67" s="3"/>
      <c r="NVR67" s="3"/>
      <c r="NVS67" s="3"/>
      <c r="NVT67" s="3"/>
      <c r="NVU67" s="3"/>
      <c r="NVV67" s="3"/>
      <c r="NVW67" s="3"/>
      <c r="NVX67" s="3"/>
      <c r="NVY67" s="3"/>
      <c r="NVZ67" s="3"/>
      <c r="NWA67" s="3"/>
      <c r="NWB67" s="3"/>
      <c r="NWC67" s="3"/>
      <c r="NWD67" s="3"/>
      <c r="NWE67" s="3"/>
      <c r="NWF67" s="3"/>
      <c r="NWG67" s="3"/>
      <c r="NWH67" s="3"/>
      <c r="NWI67" s="3"/>
      <c r="NWJ67" s="3"/>
      <c r="NWK67" s="3"/>
      <c r="NWL67" s="3"/>
      <c r="NWM67" s="3"/>
      <c r="NWN67" s="3"/>
      <c r="NWO67" s="3"/>
      <c r="NWP67" s="3"/>
      <c r="NWQ67" s="3"/>
      <c r="NWR67" s="3"/>
      <c r="NWS67" s="3"/>
      <c r="NWT67" s="3"/>
      <c r="NWU67" s="3"/>
      <c r="NWV67" s="3"/>
      <c r="NWW67" s="3"/>
      <c r="NWX67" s="3"/>
      <c r="NWY67" s="3"/>
      <c r="NWZ67" s="3"/>
      <c r="NXA67" s="3"/>
      <c r="NXB67" s="3"/>
      <c r="NXC67" s="3"/>
      <c r="NXD67" s="3"/>
      <c r="NXE67" s="3"/>
      <c r="NXF67" s="3"/>
      <c r="NXG67" s="3"/>
      <c r="NXH67" s="3"/>
      <c r="NXI67" s="3"/>
      <c r="NXJ67" s="3"/>
      <c r="NXK67" s="3"/>
      <c r="NXL67" s="3"/>
      <c r="NXM67" s="3"/>
      <c r="NXN67" s="3"/>
      <c r="NXO67" s="3"/>
      <c r="NXP67" s="3"/>
      <c r="NXQ67" s="3"/>
      <c r="NXR67" s="3"/>
      <c r="NXS67" s="3"/>
      <c r="NXT67" s="3"/>
      <c r="NXU67" s="3"/>
      <c r="NXV67" s="3"/>
      <c r="NXW67" s="3"/>
      <c r="NXX67" s="3"/>
      <c r="NXY67" s="3"/>
      <c r="NXZ67" s="3"/>
      <c r="NYA67" s="3"/>
      <c r="NYB67" s="3"/>
      <c r="NYC67" s="3"/>
      <c r="NYD67" s="3"/>
      <c r="NYE67" s="3"/>
      <c r="NYF67" s="3"/>
      <c r="NYG67" s="3"/>
      <c r="NYH67" s="3"/>
      <c r="NYI67" s="3"/>
      <c r="NYJ67" s="3"/>
      <c r="NYK67" s="3"/>
      <c r="NYL67" s="3"/>
      <c r="NYM67" s="3"/>
      <c r="NYN67" s="3"/>
      <c r="NYO67" s="3"/>
      <c r="NYP67" s="3"/>
      <c r="NYQ67" s="3"/>
      <c r="NYR67" s="3"/>
      <c r="NYS67" s="3"/>
      <c r="NYT67" s="3"/>
      <c r="NYU67" s="3"/>
      <c r="NYV67" s="3"/>
      <c r="NYW67" s="3"/>
      <c r="NYX67" s="3"/>
      <c r="NYY67" s="3"/>
      <c r="NYZ67" s="3"/>
      <c r="NZA67" s="3"/>
      <c r="NZB67" s="3"/>
      <c r="NZC67" s="3"/>
      <c r="NZD67" s="3"/>
      <c r="NZE67" s="3"/>
      <c r="NZF67" s="3"/>
      <c r="NZG67" s="3"/>
      <c r="NZH67" s="3"/>
      <c r="NZI67" s="3"/>
      <c r="NZJ67" s="3"/>
      <c r="NZK67" s="3"/>
      <c r="NZL67" s="3"/>
      <c r="NZM67" s="3"/>
      <c r="NZN67" s="3"/>
      <c r="NZO67" s="3"/>
      <c r="NZP67" s="3"/>
      <c r="NZQ67" s="3"/>
      <c r="NZR67" s="3"/>
      <c r="NZS67" s="3"/>
      <c r="NZT67" s="3"/>
      <c r="NZU67" s="3"/>
      <c r="NZV67" s="3"/>
      <c r="NZW67" s="3"/>
      <c r="NZX67" s="3"/>
      <c r="NZY67" s="3"/>
      <c r="NZZ67" s="3"/>
      <c r="OAA67" s="3"/>
      <c r="OAB67" s="3"/>
      <c r="OAC67" s="3"/>
      <c r="OAD67" s="3"/>
      <c r="OAE67" s="3"/>
      <c r="OAF67" s="3"/>
      <c r="OAG67" s="3"/>
      <c r="OAH67" s="3"/>
      <c r="OAI67" s="3"/>
      <c r="OAJ67" s="3"/>
      <c r="OAK67" s="3"/>
      <c r="OAL67" s="3"/>
      <c r="OAM67" s="3"/>
      <c r="OAN67" s="3"/>
      <c r="OAO67" s="3"/>
      <c r="OAP67" s="3"/>
      <c r="OAQ67" s="3"/>
      <c r="OAR67" s="3"/>
      <c r="OAS67" s="3"/>
      <c r="OAT67" s="3"/>
      <c r="OAU67" s="3"/>
      <c r="OAV67" s="3"/>
      <c r="OAW67" s="3"/>
      <c r="OAX67" s="3"/>
      <c r="OAY67" s="3"/>
      <c r="OAZ67" s="3"/>
      <c r="OBA67" s="3"/>
      <c r="OBB67" s="3"/>
      <c r="OBC67" s="3"/>
      <c r="OBD67" s="3"/>
      <c r="OBE67" s="3"/>
      <c r="OBF67" s="3"/>
      <c r="OBG67" s="3"/>
      <c r="OBH67" s="3"/>
      <c r="OBI67" s="3"/>
      <c r="OBJ67" s="3"/>
      <c r="OBK67" s="3"/>
      <c r="OBL67" s="3"/>
      <c r="OBM67" s="3"/>
      <c r="OBN67" s="3"/>
      <c r="OBO67" s="3"/>
      <c r="OBP67" s="3"/>
      <c r="OBQ67" s="3"/>
      <c r="OBR67" s="3"/>
      <c r="OBS67" s="3"/>
      <c r="OBT67" s="3"/>
      <c r="OBU67" s="3"/>
      <c r="OBV67" s="3"/>
      <c r="OBW67" s="3"/>
      <c r="OBX67" s="3"/>
      <c r="OBY67" s="3"/>
      <c r="OBZ67" s="3"/>
      <c r="OCA67" s="3"/>
      <c r="OCB67" s="3"/>
      <c r="OCC67" s="3"/>
      <c r="OCD67" s="3"/>
      <c r="OCE67" s="3"/>
      <c r="OCF67" s="3"/>
      <c r="OCG67" s="3"/>
      <c r="OCH67" s="3"/>
      <c r="OCI67" s="3"/>
      <c r="OCJ67" s="3"/>
      <c r="OCK67" s="3"/>
      <c r="OCL67" s="3"/>
      <c r="OCM67" s="3"/>
      <c r="OCN67" s="3"/>
      <c r="OCO67" s="3"/>
      <c r="OCP67" s="3"/>
      <c r="OCQ67" s="3"/>
      <c r="OCR67" s="3"/>
      <c r="OCS67" s="3"/>
      <c r="OCT67" s="3"/>
      <c r="OCU67" s="3"/>
      <c r="OCV67" s="3"/>
      <c r="OCW67" s="3"/>
      <c r="OCX67" s="3"/>
      <c r="OCY67" s="3"/>
      <c r="OCZ67" s="3"/>
      <c r="ODA67" s="3"/>
      <c r="ODB67" s="3"/>
      <c r="ODC67" s="3"/>
      <c r="ODD67" s="3"/>
      <c r="ODE67" s="3"/>
      <c r="ODF67" s="3"/>
      <c r="ODG67" s="3"/>
      <c r="ODH67" s="3"/>
      <c r="ODI67" s="3"/>
      <c r="ODJ67" s="3"/>
      <c r="ODK67" s="3"/>
      <c r="ODL67" s="3"/>
      <c r="ODM67" s="3"/>
      <c r="ODN67" s="3"/>
      <c r="ODO67" s="3"/>
      <c r="ODP67" s="3"/>
      <c r="ODQ67" s="3"/>
      <c r="ODR67" s="3"/>
      <c r="ODS67" s="3"/>
      <c r="ODT67" s="3"/>
      <c r="ODU67" s="3"/>
      <c r="ODV67" s="3"/>
      <c r="ODW67" s="3"/>
      <c r="ODX67" s="3"/>
      <c r="ODY67" s="3"/>
      <c r="ODZ67" s="3"/>
      <c r="OEA67" s="3"/>
      <c r="OEB67" s="3"/>
      <c r="OEC67" s="3"/>
      <c r="OED67" s="3"/>
      <c r="OEE67" s="3"/>
      <c r="OEF67" s="3"/>
      <c r="OEG67" s="3"/>
      <c r="OEH67" s="3"/>
      <c r="OEI67" s="3"/>
      <c r="OEJ67" s="3"/>
      <c r="OEK67" s="3"/>
      <c r="OEL67" s="3"/>
      <c r="OEM67" s="3"/>
      <c r="OEN67" s="3"/>
      <c r="OEO67" s="3"/>
      <c r="OEP67" s="3"/>
      <c r="OEQ67" s="3"/>
      <c r="OER67" s="3"/>
      <c r="OES67" s="3"/>
      <c r="OET67" s="3"/>
      <c r="OEU67" s="3"/>
      <c r="OEV67" s="3"/>
      <c r="OEW67" s="3"/>
      <c r="OEX67" s="3"/>
      <c r="OEY67" s="3"/>
      <c r="OEZ67" s="3"/>
      <c r="OFA67" s="3"/>
      <c r="OFB67" s="3"/>
      <c r="OFC67" s="3"/>
      <c r="OFD67" s="3"/>
      <c r="OFE67" s="3"/>
      <c r="OFF67" s="3"/>
      <c r="OFG67" s="3"/>
      <c r="OFH67" s="3"/>
      <c r="OFI67" s="3"/>
      <c r="OFJ67" s="3"/>
      <c r="OFK67" s="3"/>
      <c r="OFL67" s="3"/>
      <c r="OFM67" s="3"/>
      <c r="OFN67" s="3"/>
      <c r="OFO67" s="3"/>
      <c r="OFP67" s="3"/>
      <c r="OFQ67" s="3"/>
      <c r="OFR67" s="3"/>
      <c r="OFS67" s="3"/>
      <c r="OFT67" s="3"/>
      <c r="OFU67" s="3"/>
      <c r="OFV67" s="3"/>
      <c r="OFW67" s="3"/>
      <c r="OFX67" s="3"/>
      <c r="OFY67" s="3"/>
      <c r="OFZ67" s="3"/>
      <c r="OGA67" s="3"/>
      <c r="OGB67" s="3"/>
      <c r="OGC67" s="3"/>
      <c r="OGD67" s="3"/>
      <c r="OGE67" s="3"/>
      <c r="OGF67" s="3"/>
      <c r="OGG67" s="3"/>
      <c r="OGH67" s="3"/>
      <c r="OGI67" s="3"/>
      <c r="OGJ67" s="3"/>
      <c r="OGK67" s="3"/>
      <c r="OGL67" s="3"/>
      <c r="OGM67" s="3"/>
      <c r="OGN67" s="3"/>
      <c r="OGO67" s="3"/>
      <c r="OGP67" s="3"/>
      <c r="OGQ67" s="3"/>
      <c r="OGR67" s="3"/>
      <c r="OGS67" s="3"/>
      <c r="OGT67" s="3"/>
      <c r="OGU67" s="3"/>
      <c r="OGV67" s="3"/>
      <c r="OGW67" s="3"/>
      <c r="OGX67" s="3"/>
      <c r="OGY67" s="3"/>
      <c r="OGZ67" s="3"/>
      <c r="OHA67" s="3"/>
      <c r="OHB67" s="3"/>
      <c r="OHC67" s="3"/>
      <c r="OHD67" s="3"/>
      <c r="OHE67" s="3"/>
      <c r="OHF67" s="3"/>
      <c r="OHG67" s="3"/>
      <c r="OHH67" s="3"/>
      <c r="OHI67" s="3"/>
      <c r="OHJ67" s="3"/>
      <c r="OHK67" s="3"/>
      <c r="OHL67" s="3"/>
      <c r="OHM67" s="3"/>
      <c r="OHN67" s="3"/>
      <c r="OHO67" s="3"/>
      <c r="OHP67" s="3"/>
      <c r="OHQ67" s="3"/>
      <c r="OHR67" s="3"/>
      <c r="OHS67" s="3"/>
      <c r="OHT67" s="3"/>
      <c r="OHU67" s="3"/>
      <c r="OHV67" s="3"/>
      <c r="OHW67" s="3"/>
      <c r="OHX67" s="3"/>
      <c r="OHY67" s="3"/>
      <c r="OHZ67" s="3"/>
      <c r="OIA67" s="3"/>
      <c r="OIB67" s="3"/>
      <c r="OIC67" s="3"/>
      <c r="OID67" s="3"/>
      <c r="OIE67" s="3"/>
      <c r="OIF67" s="3"/>
      <c r="OIG67" s="3"/>
      <c r="OIH67" s="3"/>
      <c r="OII67" s="3"/>
      <c r="OIJ67" s="3"/>
      <c r="OIK67" s="3"/>
      <c r="OIL67" s="3"/>
      <c r="OIM67" s="3"/>
      <c r="OIN67" s="3"/>
      <c r="OIO67" s="3"/>
      <c r="OIP67" s="3"/>
      <c r="OIQ67" s="3"/>
      <c r="OIR67" s="3"/>
      <c r="OIS67" s="3"/>
      <c r="OIT67" s="3"/>
      <c r="OIU67" s="3"/>
      <c r="OIV67" s="3"/>
      <c r="OIW67" s="3"/>
      <c r="OIX67" s="3"/>
      <c r="OIY67" s="3"/>
      <c r="OIZ67" s="3"/>
      <c r="OJA67" s="3"/>
      <c r="OJB67" s="3"/>
      <c r="OJC67" s="3"/>
      <c r="OJD67" s="3"/>
      <c r="OJE67" s="3"/>
      <c r="OJF67" s="3"/>
      <c r="OJG67" s="3"/>
      <c r="OJH67" s="3"/>
      <c r="OJI67" s="3"/>
      <c r="OJJ67" s="3"/>
      <c r="OJK67" s="3"/>
      <c r="OJL67" s="3"/>
      <c r="OJM67" s="3"/>
      <c r="OJN67" s="3"/>
      <c r="OJO67" s="3"/>
      <c r="OJP67" s="3"/>
      <c r="OJQ67" s="3"/>
      <c r="OJR67" s="3"/>
      <c r="OJS67" s="3"/>
      <c r="OJT67" s="3"/>
      <c r="OJU67" s="3"/>
      <c r="OJV67" s="3"/>
      <c r="OJW67" s="3"/>
      <c r="OJX67" s="3"/>
      <c r="OJY67" s="3"/>
      <c r="OJZ67" s="3"/>
      <c r="OKA67" s="3"/>
      <c r="OKB67" s="3"/>
      <c r="OKC67" s="3"/>
      <c r="OKD67" s="3"/>
      <c r="OKE67" s="3"/>
      <c r="OKF67" s="3"/>
      <c r="OKG67" s="3"/>
      <c r="OKH67" s="3"/>
      <c r="OKI67" s="3"/>
      <c r="OKJ67" s="3"/>
      <c r="OKK67" s="3"/>
      <c r="OKL67" s="3"/>
      <c r="OKM67" s="3"/>
      <c r="OKN67" s="3"/>
      <c r="OKO67" s="3"/>
      <c r="OKP67" s="3"/>
      <c r="OKQ67" s="3"/>
      <c r="OKR67" s="3"/>
      <c r="OKS67" s="3"/>
      <c r="OKT67" s="3"/>
      <c r="OKU67" s="3"/>
      <c r="OKV67" s="3"/>
      <c r="OKW67" s="3"/>
      <c r="OKX67" s="3"/>
      <c r="OKY67" s="3"/>
      <c r="OKZ67" s="3"/>
      <c r="OLA67" s="3"/>
      <c r="OLB67" s="3"/>
      <c r="OLC67" s="3"/>
      <c r="OLD67" s="3"/>
      <c r="OLE67" s="3"/>
      <c r="OLF67" s="3"/>
      <c r="OLG67" s="3"/>
      <c r="OLH67" s="3"/>
      <c r="OLI67" s="3"/>
      <c r="OLJ67" s="3"/>
      <c r="OLK67" s="3"/>
      <c r="OLL67" s="3"/>
      <c r="OLM67" s="3"/>
      <c r="OLN67" s="3"/>
      <c r="OLO67" s="3"/>
      <c r="OLP67" s="3"/>
      <c r="OLQ67" s="3"/>
      <c r="OLR67" s="3"/>
      <c r="OLS67" s="3"/>
      <c r="OLT67" s="3"/>
      <c r="OLU67" s="3"/>
      <c r="OLV67" s="3"/>
      <c r="OLW67" s="3"/>
      <c r="OLX67" s="3"/>
      <c r="OLY67" s="3"/>
      <c r="OLZ67" s="3"/>
      <c r="OMA67" s="3"/>
      <c r="OMB67" s="3"/>
      <c r="OMC67" s="3"/>
      <c r="OMD67" s="3"/>
      <c r="OME67" s="3"/>
      <c r="OMF67" s="3"/>
      <c r="OMG67" s="3"/>
      <c r="OMH67" s="3"/>
      <c r="OMI67" s="3"/>
      <c r="OMJ67" s="3"/>
      <c r="OMK67" s="3"/>
      <c r="OML67" s="3"/>
      <c r="OMM67" s="3"/>
      <c r="OMN67" s="3"/>
      <c r="OMO67" s="3"/>
      <c r="OMP67" s="3"/>
      <c r="OMQ67" s="3"/>
      <c r="OMR67" s="3"/>
      <c r="OMS67" s="3"/>
      <c r="OMT67" s="3"/>
      <c r="OMU67" s="3"/>
      <c r="OMV67" s="3"/>
      <c r="OMW67" s="3"/>
      <c r="OMX67" s="3"/>
      <c r="OMY67" s="3"/>
      <c r="OMZ67" s="3"/>
      <c r="ONA67" s="3"/>
      <c r="ONB67" s="3"/>
      <c r="ONC67" s="3"/>
      <c r="OND67" s="3"/>
      <c r="ONE67" s="3"/>
      <c r="ONF67" s="3"/>
      <c r="ONG67" s="3"/>
      <c r="ONH67" s="3"/>
      <c r="ONI67" s="3"/>
      <c r="ONJ67" s="3"/>
      <c r="ONK67" s="3"/>
      <c r="ONL67" s="3"/>
      <c r="ONM67" s="3"/>
      <c r="ONN67" s="3"/>
      <c r="ONO67" s="3"/>
      <c r="ONP67" s="3"/>
      <c r="ONQ67" s="3"/>
      <c r="ONR67" s="3"/>
      <c r="ONS67" s="3"/>
      <c r="ONT67" s="3"/>
      <c r="ONU67" s="3"/>
      <c r="ONV67" s="3"/>
      <c r="ONW67" s="3"/>
      <c r="ONX67" s="3"/>
      <c r="ONY67" s="3"/>
      <c r="ONZ67" s="3"/>
      <c r="OOA67" s="3"/>
      <c r="OOB67" s="3"/>
      <c r="OOC67" s="3"/>
      <c r="OOD67" s="3"/>
      <c r="OOE67" s="3"/>
      <c r="OOF67" s="3"/>
      <c r="OOG67" s="3"/>
      <c r="OOH67" s="3"/>
      <c r="OOI67" s="3"/>
      <c r="OOJ67" s="3"/>
      <c r="OOK67" s="3"/>
      <c r="OOL67" s="3"/>
      <c r="OOM67" s="3"/>
      <c r="OON67" s="3"/>
      <c r="OOO67" s="3"/>
      <c r="OOP67" s="3"/>
      <c r="OOQ67" s="3"/>
      <c r="OOR67" s="3"/>
      <c r="OOS67" s="3"/>
      <c r="OOT67" s="3"/>
      <c r="OOU67" s="3"/>
      <c r="OOV67" s="3"/>
      <c r="OOW67" s="3"/>
      <c r="OOX67" s="3"/>
      <c r="OOY67" s="3"/>
      <c r="OOZ67" s="3"/>
      <c r="OPA67" s="3"/>
      <c r="OPB67" s="3"/>
      <c r="OPC67" s="3"/>
      <c r="OPD67" s="3"/>
      <c r="OPE67" s="3"/>
      <c r="OPF67" s="3"/>
      <c r="OPG67" s="3"/>
      <c r="OPH67" s="3"/>
      <c r="OPI67" s="3"/>
      <c r="OPJ67" s="3"/>
      <c r="OPK67" s="3"/>
      <c r="OPL67" s="3"/>
      <c r="OPM67" s="3"/>
      <c r="OPN67" s="3"/>
      <c r="OPO67" s="3"/>
      <c r="OPP67" s="3"/>
      <c r="OPQ67" s="3"/>
      <c r="OPR67" s="3"/>
      <c r="OPS67" s="3"/>
      <c r="OPT67" s="3"/>
      <c r="OPU67" s="3"/>
      <c r="OPV67" s="3"/>
      <c r="OPW67" s="3"/>
      <c r="OPX67" s="3"/>
      <c r="OPY67" s="3"/>
      <c r="OPZ67" s="3"/>
      <c r="OQA67" s="3"/>
      <c r="OQB67" s="3"/>
      <c r="OQC67" s="3"/>
      <c r="OQD67" s="3"/>
      <c r="OQE67" s="3"/>
      <c r="OQF67" s="3"/>
      <c r="OQG67" s="3"/>
      <c r="OQH67" s="3"/>
      <c r="OQI67" s="3"/>
      <c r="OQJ67" s="3"/>
      <c r="OQK67" s="3"/>
      <c r="OQL67" s="3"/>
      <c r="OQM67" s="3"/>
      <c r="OQN67" s="3"/>
      <c r="OQO67" s="3"/>
      <c r="OQP67" s="3"/>
      <c r="OQQ67" s="3"/>
      <c r="OQR67" s="3"/>
      <c r="OQS67" s="3"/>
      <c r="OQT67" s="3"/>
      <c r="OQU67" s="3"/>
      <c r="OQV67" s="3"/>
      <c r="OQW67" s="3"/>
      <c r="OQX67" s="3"/>
      <c r="OQY67" s="3"/>
      <c r="OQZ67" s="3"/>
      <c r="ORA67" s="3"/>
      <c r="ORB67" s="3"/>
      <c r="ORC67" s="3"/>
      <c r="ORD67" s="3"/>
      <c r="ORE67" s="3"/>
      <c r="ORF67" s="3"/>
      <c r="ORG67" s="3"/>
      <c r="ORH67" s="3"/>
      <c r="ORI67" s="3"/>
      <c r="ORJ67" s="3"/>
      <c r="ORK67" s="3"/>
      <c r="ORL67" s="3"/>
      <c r="ORM67" s="3"/>
      <c r="ORN67" s="3"/>
      <c r="ORO67" s="3"/>
      <c r="ORP67" s="3"/>
      <c r="ORQ67" s="3"/>
      <c r="ORR67" s="3"/>
      <c r="ORS67" s="3"/>
      <c r="ORT67" s="3"/>
      <c r="ORU67" s="3"/>
      <c r="ORV67" s="3"/>
      <c r="ORW67" s="3"/>
      <c r="ORX67" s="3"/>
      <c r="ORY67" s="3"/>
      <c r="ORZ67" s="3"/>
      <c r="OSA67" s="3"/>
      <c r="OSB67" s="3"/>
      <c r="OSC67" s="3"/>
      <c r="OSD67" s="3"/>
      <c r="OSE67" s="3"/>
      <c r="OSF67" s="3"/>
      <c r="OSG67" s="3"/>
      <c r="OSH67" s="3"/>
      <c r="OSI67" s="3"/>
      <c r="OSJ67" s="3"/>
      <c r="OSK67" s="3"/>
      <c r="OSL67" s="3"/>
      <c r="OSM67" s="3"/>
      <c r="OSN67" s="3"/>
      <c r="OSO67" s="3"/>
      <c r="OSP67" s="3"/>
      <c r="OSQ67" s="3"/>
      <c r="OSR67" s="3"/>
      <c r="OSS67" s="3"/>
      <c r="OST67" s="3"/>
      <c r="OSU67" s="3"/>
      <c r="OSV67" s="3"/>
      <c r="OSW67" s="3"/>
      <c r="OSX67" s="3"/>
      <c r="OSY67" s="3"/>
      <c r="OSZ67" s="3"/>
      <c r="OTA67" s="3"/>
      <c r="OTB67" s="3"/>
      <c r="OTC67" s="3"/>
      <c r="OTD67" s="3"/>
      <c r="OTE67" s="3"/>
      <c r="OTF67" s="3"/>
      <c r="OTG67" s="3"/>
      <c r="OTH67" s="3"/>
      <c r="OTI67" s="3"/>
      <c r="OTJ67" s="3"/>
      <c r="OTK67" s="3"/>
      <c r="OTL67" s="3"/>
      <c r="OTM67" s="3"/>
      <c r="OTN67" s="3"/>
      <c r="OTO67" s="3"/>
      <c r="OTP67" s="3"/>
      <c r="OTQ67" s="3"/>
      <c r="OTR67" s="3"/>
      <c r="OTS67" s="3"/>
      <c r="OTT67" s="3"/>
      <c r="OTU67" s="3"/>
      <c r="OTV67" s="3"/>
      <c r="OTW67" s="3"/>
      <c r="OTX67" s="3"/>
      <c r="OTY67" s="3"/>
      <c r="OTZ67" s="3"/>
      <c r="OUA67" s="3"/>
      <c r="OUB67" s="3"/>
      <c r="OUC67" s="3"/>
      <c r="OUD67" s="3"/>
      <c r="OUE67" s="3"/>
      <c r="OUF67" s="3"/>
      <c r="OUG67" s="3"/>
      <c r="OUH67" s="3"/>
      <c r="OUI67" s="3"/>
      <c r="OUJ67" s="3"/>
      <c r="OUK67" s="3"/>
      <c r="OUL67" s="3"/>
      <c r="OUM67" s="3"/>
      <c r="OUN67" s="3"/>
      <c r="OUO67" s="3"/>
      <c r="OUP67" s="3"/>
      <c r="OUQ67" s="3"/>
      <c r="OUR67" s="3"/>
      <c r="OUS67" s="3"/>
      <c r="OUT67" s="3"/>
      <c r="OUU67" s="3"/>
      <c r="OUV67" s="3"/>
      <c r="OUW67" s="3"/>
      <c r="OUX67" s="3"/>
      <c r="OUY67" s="3"/>
      <c r="OUZ67" s="3"/>
      <c r="OVA67" s="3"/>
      <c r="OVB67" s="3"/>
      <c r="OVC67" s="3"/>
      <c r="OVD67" s="3"/>
      <c r="OVE67" s="3"/>
      <c r="OVF67" s="3"/>
      <c r="OVG67" s="3"/>
      <c r="OVH67" s="3"/>
      <c r="OVI67" s="3"/>
      <c r="OVJ67" s="3"/>
      <c r="OVK67" s="3"/>
      <c r="OVL67" s="3"/>
      <c r="OVM67" s="3"/>
      <c r="OVN67" s="3"/>
      <c r="OVO67" s="3"/>
      <c r="OVP67" s="3"/>
      <c r="OVQ67" s="3"/>
      <c r="OVR67" s="3"/>
      <c r="OVS67" s="3"/>
      <c r="OVT67" s="3"/>
      <c r="OVU67" s="3"/>
      <c r="OVV67" s="3"/>
      <c r="OVW67" s="3"/>
      <c r="OVX67" s="3"/>
      <c r="OVY67" s="3"/>
      <c r="OVZ67" s="3"/>
      <c r="OWA67" s="3"/>
      <c r="OWB67" s="3"/>
      <c r="OWC67" s="3"/>
      <c r="OWD67" s="3"/>
      <c r="OWE67" s="3"/>
      <c r="OWF67" s="3"/>
      <c r="OWG67" s="3"/>
      <c r="OWH67" s="3"/>
      <c r="OWI67" s="3"/>
      <c r="OWJ67" s="3"/>
      <c r="OWK67" s="3"/>
      <c r="OWL67" s="3"/>
      <c r="OWM67" s="3"/>
      <c r="OWN67" s="3"/>
      <c r="OWO67" s="3"/>
      <c r="OWP67" s="3"/>
      <c r="OWQ67" s="3"/>
      <c r="OWR67" s="3"/>
      <c r="OWS67" s="3"/>
      <c r="OWT67" s="3"/>
      <c r="OWU67" s="3"/>
      <c r="OWV67" s="3"/>
      <c r="OWW67" s="3"/>
      <c r="OWX67" s="3"/>
      <c r="OWY67" s="3"/>
      <c r="OWZ67" s="3"/>
      <c r="OXA67" s="3"/>
      <c r="OXB67" s="3"/>
      <c r="OXC67" s="3"/>
      <c r="OXD67" s="3"/>
      <c r="OXE67" s="3"/>
      <c r="OXF67" s="3"/>
      <c r="OXG67" s="3"/>
      <c r="OXH67" s="3"/>
      <c r="OXI67" s="3"/>
      <c r="OXJ67" s="3"/>
      <c r="OXK67" s="3"/>
      <c r="OXL67" s="3"/>
      <c r="OXM67" s="3"/>
      <c r="OXN67" s="3"/>
      <c r="OXO67" s="3"/>
      <c r="OXP67" s="3"/>
      <c r="OXQ67" s="3"/>
      <c r="OXR67" s="3"/>
      <c r="OXS67" s="3"/>
      <c r="OXT67" s="3"/>
      <c r="OXU67" s="3"/>
      <c r="OXV67" s="3"/>
      <c r="OXW67" s="3"/>
      <c r="OXX67" s="3"/>
      <c r="OXY67" s="3"/>
      <c r="OXZ67" s="3"/>
      <c r="OYA67" s="3"/>
      <c r="OYB67" s="3"/>
      <c r="OYC67" s="3"/>
      <c r="OYD67" s="3"/>
      <c r="OYE67" s="3"/>
      <c r="OYF67" s="3"/>
      <c r="OYG67" s="3"/>
      <c r="OYH67" s="3"/>
      <c r="OYI67" s="3"/>
      <c r="OYJ67" s="3"/>
      <c r="OYK67" s="3"/>
      <c r="OYL67" s="3"/>
      <c r="OYM67" s="3"/>
      <c r="OYN67" s="3"/>
      <c r="OYO67" s="3"/>
      <c r="OYP67" s="3"/>
      <c r="OYQ67" s="3"/>
      <c r="OYR67" s="3"/>
      <c r="OYS67" s="3"/>
      <c r="OYT67" s="3"/>
      <c r="OYU67" s="3"/>
      <c r="OYV67" s="3"/>
      <c r="OYW67" s="3"/>
      <c r="OYX67" s="3"/>
      <c r="OYY67" s="3"/>
      <c r="OYZ67" s="3"/>
      <c r="OZA67" s="3"/>
      <c r="OZB67" s="3"/>
      <c r="OZC67" s="3"/>
      <c r="OZD67" s="3"/>
      <c r="OZE67" s="3"/>
      <c r="OZF67" s="3"/>
      <c r="OZG67" s="3"/>
      <c r="OZH67" s="3"/>
      <c r="OZI67" s="3"/>
      <c r="OZJ67" s="3"/>
      <c r="OZK67" s="3"/>
      <c r="OZL67" s="3"/>
      <c r="OZM67" s="3"/>
      <c r="OZN67" s="3"/>
      <c r="OZO67" s="3"/>
      <c r="OZP67" s="3"/>
      <c r="OZQ67" s="3"/>
      <c r="OZR67" s="3"/>
      <c r="OZS67" s="3"/>
      <c r="OZT67" s="3"/>
      <c r="OZU67" s="3"/>
      <c r="OZV67" s="3"/>
      <c r="OZW67" s="3"/>
      <c r="OZX67" s="3"/>
      <c r="OZY67" s="3"/>
      <c r="OZZ67" s="3"/>
      <c r="PAA67" s="3"/>
      <c r="PAB67" s="3"/>
      <c r="PAC67" s="3"/>
      <c r="PAD67" s="3"/>
      <c r="PAE67" s="3"/>
      <c r="PAF67" s="3"/>
      <c r="PAG67" s="3"/>
      <c r="PAH67" s="3"/>
      <c r="PAI67" s="3"/>
      <c r="PAJ67" s="3"/>
      <c r="PAK67" s="3"/>
      <c r="PAL67" s="3"/>
      <c r="PAM67" s="3"/>
      <c r="PAN67" s="3"/>
      <c r="PAO67" s="3"/>
      <c r="PAP67" s="3"/>
      <c r="PAQ67" s="3"/>
      <c r="PAR67" s="3"/>
      <c r="PAS67" s="3"/>
      <c r="PAT67" s="3"/>
      <c r="PAU67" s="3"/>
      <c r="PAV67" s="3"/>
      <c r="PAW67" s="3"/>
      <c r="PAX67" s="3"/>
      <c r="PAY67" s="3"/>
      <c r="PAZ67" s="3"/>
      <c r="PBA67" s="3"/>
      <c r="PBB67" s="3"/>
      <c r="PBC67" s="3"/>
      <c r="PBD67" s="3"/>
      <c r="PBE67" s="3"/>
      <c r="PBF67" s="3"/>
      <c r="PBG67" s="3"/>
      <c r="PBH67" s="3"/>
      <c r="PBI67" s="3"/>
      <c r="PBJ67" s="3"/>
      <c r="PBK67" s="3"/>
      <c r="PBL67" s="3"/>
      <c r="PBM67" s="3"/>
      <c r="PBN67" s="3"/>
      <c r="PBO67" s="3"/>
      <c r="PBP67" s="3"/>
      <c r="PBQ67" s="3"/>
      <c r="PBR67" s="3"/>
      <c r="PBS67" s="3"/>
      <c r="PBT67" s="3"/>
      <c r="PBU67" s="3"/>
      <c r="PBV67" s="3"/>
      <c r="PBW67" s="3"/>
      <c r="PBX67" s="3"/>
      <c r="PBY67" s="3"/>
      <c r="PBZ67" s="3"/>
      <c r="PCA67" s="3"/>
      <c r="PCB67" s="3"/>
      <c r="PCC67" s="3"/>
      <c r="PCD67" s="3"/>
      <c r="PCE67" s="3"/>
      <c r="PCF67" s="3"/>
      <c r="PCG67" s="3"/>
      <c r="PCH67" s="3"/>
      <c r="PCI67" s="3"/>
      <c r="PCJ67" s="3"/>
      <c r="PCK67" s="3"/>
      <c r="PCL67" s="3"/>
      <c r="PCM67" s="3"/>
      <c r="PCN67" s="3"/>
      <c r="PCO67" s="3"/>
      <c r="PCP67" s="3"/>
      <c r="PCQ67" s="3"/>
      <c r="PCR67" s="3"/>
      <c r="PCS67" s="3"/>
      <c r="PCT67" s="3"/>
      <c r="PCU67" s="3"/>
      <c r="PCV67" s="3"/>
      <c r="PCW67" s="3"/>
      <c r="PCX67" s="3"/>
      <c r="PCY67" s="3"/>
      <c r="PCZ67" s="3"/>
      <c r="PDA67" s="3"/>
      <c r="PDB67" s="3"/>
      <c r="PDC67" s="3"/>
      <c r="PDD67" s="3"/>
      <c r="PDE67" s="3"/>
      <c r="PDF67" s="3"/>
      <c r="PDG67" s="3"/>
      <c r="PDH67" s="3"/>
      <c r="PDI67" s="3"/>
      <c r="PDJ67" s="3"/>
      <c r="PDK67" s="3"/>
      <c r="PDL67" s="3"/>
      <c r="PDM67" s="3"/>
      <c r="PDN67" s="3"/>
      <c r="PDO67" s="3"/>
      <c r="PDP67" s="3"/>
      <c r="PDQ67" s="3"/>
      <c r="PDR67" s="3"/>
      <c r="PDS67" s="3"/>
      <c r="PDT67" s="3"/>
      <c r="PDU67" s="3"/>
      <c r="PDV67" s="3"/>
      <c r="PDW67" s="3"/>
      <c r="PDX67" s="3"/>
      <c r="PDY67" s="3"/>
      <c r="PDZ67" s="3"/>
      <c r="PEA67" s="3"/>
      <c r="PEB67" s="3"/>
      <c r="PEC67" s="3"/>
      <c r="PED67" s="3"/>
      <c r="PEE67" s="3"/>
      <c r="PEF67" s="3"/>
      <c r="PEG67" s="3"/>
      <c r="PEH67" s="3"/>
      <c r="PEI67" s="3"/>
      <c r="PEJ67" s="3"/>
      <c r="PEK67" s="3"/>
      <c r="PEL67" s="3"/>
      <c r="PEM67" s="3"/>
      <c r="PEN67" s="3"/>
      <c r="PEO67" s="3"/>
      <c r="PEP67" s="3"/>
      <c r="PEQ67" s="3"/>
      <c r="PER67" s="3"/>
      <c r="PES67" s="3"/>
      <c r="PET67" s="3"/>
      <c r="PEU67" s="3"/>
      <c r="PEV67" s="3"/>
      <c r="PEW67" s="3"/>
      <c r="PEX67" s="3"/>
      <c r="PEY67" s="3"/>
      <c r="PEZ67" s="3"/>
      <c r="PFA67" s="3"/>
      <c r="PFB67" s="3"/>
      <c r="PFC67" s="3"/>
      <c r="PFD67" s="3"/>
      <c r="PFE67" s="3"/>
      <c r="PFF67" s="3"/>
      <c r="PFG67" s="3"/>
      <c r="PFH67" s="3"/>
      <c r="PFI67" s="3"/>
      <c r="PFJ67" s="3"/>
      <c r="PFK67" s="3"/>
      <c r="PFL67" s="3"/>
      <c r="PFM67" s="3"/>
      <c r="PFN67" s="3"/>
      <c r="PFO67" s="3"/>
      <c r="PFP67" s="3"/>
      <c r="PFQ67" s="3"/>
      <c r="PFR67" s="3"/>
      <c r="PFS67" s="3"/>
      <c r="PFT67" s="3"/>
      <c r="PFU67" s="3"/>
      <c r="PFV67" s="3"/>
      <c r="PFW67" s="3"/>
      <c r="PFX67" s="3"/>
      <c r="PFY67" s="3"/>
      <c r="PFZ67" s="3"/>
      <c r="PGA67" s="3"/>
      <c r="PGB67" s="3"/>
      <c r="PGC67" s="3"/>
      <c r="PGD67" s="3"/>
      <c r="PGE67" s="3"/>
      <c r="PGF67" s="3"/>
      <c r="PGG67" s="3"/>
      <c r="PGH67" s="3"/>
      <c r="PGI67" s="3"/>
      <c r="PGJ67" s="3"/>
      <c r="PGK67" s="3"/>
      <c r="PGL67" s="3"/>
      <c r="PGM67" s="3"/>
      <c r="PGN67" s="3"/>
      <c r="PGO67" s="3"/>
      <c r="PGP67" s="3"/>
      <c r="PGQ67" s="3"/>
      <c r="PGR67" s="3"/>
      <c r="PGS67" s="3"/>
      <c r="PGT67" s="3"/>
      <c r="PGU67" s="3"/>
      <c r="PGV67" s="3"/>
      <c r="PGW67" s="3"/>
      <c r="PGX67" s="3"/>
      <c r="PGY67" s="3"/>
      <c r="PGZ67" s="3"/>
      <c r="PHA67" s="3"/>
      <c r="PHB67" s="3"/>
      <c r="PHC67" s="3"/>
      <c r="PHD67" s="3"/>
      <c r="PHE67" s="3"/>
      <c r="PHF67" s="3"/>
      <c r="PHG67" s="3"/>
      <c r="PHH67" s="3"/>
      <c r="PHI67" s="3"/>
      <c r="PHJ67" s="3"/>
      <c r="PHK67" s="3"/>
      <c r="PHL67" s="3"/>
      <c r="PHM67" s="3"/>
      <c r="PHN67" s="3"/>
      <c r="PHO67" s="3"/>
      <c r="PHP67" s="3"/>
      <c r="PHQ67" s="3"/>
      <c r="PHR67" s="3"/>
      <c r="PHS67" s="3"/>
      <c r="PHT67" s="3"/>
      <c r="PHU67" s="3"/>
      <c r="PHV67" s="3"/>
      <c r="PHW67" s="3"/>
      <c r="PHX67" s="3"/>
      <c r="PHY67" s="3"/>
      <c r="PHZ67" s="3"/>
      <c r="PIA67" s="3"/>
      <c r="PIB67" s="3"/>
      <c r="PIC67" s="3"/>
      <c r="PID67" s="3"/>
      <c r="PIE67" s="3"/>
      <c r="PIF67" s="3"/>
      <c r="PIG67" s="3"/>
      <c r="PIH67" s="3"/>
      <c r="PII67" s="3"/>
      <c r="PIJ67" s="3"/>
      <c r="PIK67" s="3"/>
      <c r="PIL67" s="3"/>
      <c r="PIM67" s="3"/>
      <c r="PIN67" s="3"/>
      <c r="PIO67" s="3"/>
      <c r="PIP67" s="3"/>
      <c r="PIQ67" s="3"/>
      <c r="PIR67" s="3"/>
      <c r="PIS67" s="3"/>
      <c r="PIT67" s="3"/>
      <c r="PIU67" s="3"/>
      <c r="PIV67" s="3"/>
      <c r="PIW67" s="3"/>
      <c r="PIX67" s="3"/>
      <c r="PIY67" s="3"/>
      <c r="PIZ67" s="3"/>
      <c r="PJA67" s="3"/>
      <c r="PJB67" s="3"/>
      <c r="PJC67" s="3"/>
      <c r="PJD67" s="3"/>
      <c r="PJE67" s="3"/>
      <c r="PJF67" s="3"/>
      <c r="PJG67" s="3"/>
      <c r="PJH67" s="3"/>
      <c r="PJI67" s="3"/>
      <c r="PJJ67" s="3"/>
      <c r="PJK67" s="3"/>
      <c r="PJL67" s="3"/>
      <c r="PJM67" s="3"/>
      <c r="PJN67" s="3"/>
      <c r="PJO67" s="3"/>
      <c r="PJP67" s="3"/>
      <c r="PJQ67" s="3"/>
      <c r="PJR67" s="3"/>
      <c r="PJS67" s="3"/>
      <c r="PJT67" s="3"/>
      <c r="PJU67" s="3"/>
      <c r="PJV67" s="3"/>
      <c r="PJW67" s="3"/>
      <c r="PJX67" s="3"/>
      <c r="PJY67" s="3"/>
      <c r="PJZ67" s="3"/>
      <c r="PKA67" s="3"/>
      <c r="PKB67" s="3"/>
      <c r="PKC67" s="3"/>
      <c r="PKD67" s="3"/>
      <c r="PKE67" s="3"/>
      <c r="PKF67" s="3"/>
      <c r="PKG67" s="3"/>
      <c r="PKH67" s="3"/>
      <c r="PKI67" s="3"/>
      <c r="PKJ67" s="3"/>
      <c r="PKK67" s="3"/>
      <c r="PKL67" s="3"/>
      <c r="PKM67" s="3"/>
      <c r="PKN67" s="3"/>
      <c r="PKO67" s="3"/>
      <c r="PKP67" s="3"/>
      <c r="PKQ67" s="3"/>
      <c r="PKR67" s="3"/>
      <c r="PKS67" s="3"/>
      <c r="PKT67" s="3"/>
      <c r="PKU67" s="3"/>
      <c r="PKV67" s="3"/>
      <c r="PKW67" s="3"/>
      <c r="PKX67" s="3"/>
      <c r="PKY67" s="3"/>
      <c r="PKZ67" s="3"/>
      <c r="PLA67" s="3"/>
      <c r="PLB67" s="3"/>
      <c r="PLC67" s="3"/>
      <c r="PLD67" s="3"/>
      <c r="PLE67" s="3"/>
      <c r="PLF67" s="3"/>
      <c r="PLG67" s="3"/>
      <c r="PLH67" s="3"/>
      <c r="PLI67" s="3"/>
      <c r="PLJ67" s="3"/>
      <c r="PLK67" s="3"/>
      <c r="PLL67" s="3"/>
      <c r="PLM67" s="3"/>
      <c r="PLN67" s="3"/>
      <c r="PLO67" s="3"/>
      <c r="PLP67" s="3"/>
      <c r="PLQ67" s="3"/>
      <c r="PLR67" s="3"/>
      <c r="PLS67" s="3"/>
      <c r="PLT67" s="3"/>
      <c r="PLU67" s="3"/>
      <c r="PLV67" s="3"/>
      <c r="PLW67" s="3"/>
      <c r="PLX67" s="3"/>
      <c r="PLY67" s="3"/>
      <c r="PLZ67" s="3"/>
      <c r="PMA67" s="3"/>
      <c r="PMB67" s="3"/>
      <c r="PMC67" s="3"/>
      <c r="PMD67" s="3"/>
      <c r="PME67" s="3"/>
      <c r="PMF67" s="3"/>
      <c r="PMG67" s="3"/>
      <c r="PMH67" s="3"/>
      <c r="PMI67" s="3"/>
      <c r="PMJ67" s="3"/>
      <c r="PMK67" s="3"/>
      <c r="PML67" s="3"/>
      <c r="PMM67" s="3"/>
      <c r="PMN67" s="3"/>
      <c r="PMO67" s="3"/>
      <c r="PMP67" s="3"/>
      <c r="PMQ67" s="3"/>
      <c r="PMR67" s="3"/>
      <c r="PMS67" s="3"/>
      <c r="PMT67" s="3"/>
      <c r="PMU67" s="3"/>
      <c r="PMV67" s="3"/>
      <c r="PMW67" s="3"/>
      <c r="PMX67" s="3"/>
      <c r="PMY67" s="3"/>
      <c r="PMZ67" s="3"/>
      <c r="PNA67" s="3"/>
      <c r="PNB67" s="3"/>
      <c r="PNC67" s="3"/>
      <c r="PND67" s="3"/>
      <c r="PNE67" s="3"/>
      <c r="PNF67" s="3"/>
      <c r="PNG67" s="3"/>
      <c r="PNH67" s="3"/>
      <c r="PNI67" s="3"/>
      <c r="PNJ67" s="3"/>
      <c r="PNK67" s="3"/>
      <c r="PNL67" s="3"/>
      <c r="PNM67" s="3"/>
      <c r="PNN67" s="3"/>
      <c r="PNO67" s="3"/>
      <c r="PNP67" s="3"/>
      <c r="PNQ67" s="3"/>
      <c r="PNR67" s="3"/>
      <c r="PNS67" s="3"/>
      <c r="PNT67" s="3"/>
      <c r="PNU67" s="3"/>
      <c r="PNV67" s="3"/>
      <c r="PNW67" s="3"/>
      <c r="PNX67" s="3"/>
      <c r="PNY67" s="3"/>
      <c r="PNZ67" s="3"/>
      <c r="POA67" s="3"/>
      <c r="POB67" s="3"/>
      <c r="POC67" s="3"/>
      <c r="POD67" s="3"/>
      <c r="POE67" s="3"/>
      <c r="POF67" s="3"/>
      <c r="POG67" s="3"/>
      <c r="POH67" s="3"/>
      <c r="POI67" s="3"/>
      <c r="POJ67" s="3"/>
      <c r="POK67" s="3"/>
      <c r="POL67" s="3"/>
      <c r="POM67" s="3"/>
      <c r="PON67" s="3"/>
      <c r="POO67" s="3"/>
      <c r="POP67" s="3"/>
      <c r="POQ67" s="3"/>
      <c r="POR67" s="3"/>
      <c r="POS67" s="3"/>
      <c r="POT67" s="3"/>
      <c r="POU67" s="3"/>
      <c r="POV67" s="3"/>
      <c r="POW67" s="3"/>
      <c r="POX67" s="3"/>
      <c r="POY67" s="3"/>
      <c r="POZ67" s="3"/>
      <c r="PPA67" s="3"/>
      <c r="PPB67" s="3"/>
      <c r="PPC67" s="3"/>
      <c r="PPD67" s="3"/>
      <c r="PPE67" s="3"/>
      <c r="PPF67" s="3"/>
      <c r="PPG67" s="3"/>
      <c r="PPH67" s="3"/>
      <c r="PPI67" s="3"/>
      <c r="PPJ67" s="3"/>
      <c r="PPK67" s="3"/>
      <c r="PPL67" s="3"/>
      <c r="PPM67" s="3"/>
      <c r="PPN67" s="3"/>
      <c r="PPO67" s="3"/>
      <c r="PPP67" s="3"/>
      <c r="PPQ67" s="3"/>
      <c r="PPR67" s="3"/>
      <c r="PPS67" s="3"/>
      <c r="PPT67" s="3"/>
      <c r="PPU67" s="3"/>
      <c r="PPV67" s="3"/>
      <c r="PPW67" s="3"/>
      <c r="PPX67" s="3"/>
      <c r="PPY67" s="3"/>
      <c r="PPZ67" s="3"/>
      <c r="PQA67" s="3"/>
      <c r="PQB67" s="3"/>
      <c r="PQC67" s="3"/>
      <c r="PQD67" s="3"/>
      <c r="PQE67" s="3"/>
      <c r="PQF67" s="3"/>
      <c r="PQG67" s="3"/>
      <c r="PQH67" s="3"/>
      <c r="PQI67" s="3"/>
      <c r="PQJ67" s="3"/>
      <c r="PQK67" s="3"/>
      <c r="PQL67" s="3"/>
      <c r="PQM67" s="3"/>
      <c r="PQN67" s="3"/>
      <c r="PQO67" s="3"/>
      <c r="PQP67" s="3"/>
      <c r="PQQ67" s="3"/>
      <c r="PQR67" s="3"/>
      <c r="PQS67" s="3"/>
      <c r="PQT67" s="3"/>
      <c r="PQU67" s="3"/>
      <c r="PQV67" s="3"/>
      <c r="PQW67" s="3"/>
      <c r="PQX67" s="3"/>
      <c r="PQY67" s="3"/>
      <c r="PQZ67" s="3"/>
      <c r="PRA67" s="3"/>
      <c r="PRB67" s="3"/>
      <c r="PRC67" s="3"/>
      <c r="PRD67" s="3"/>
      <c r="PRE67" s="3"/>
      <c r="PRF67" s="3"/>
      <c r="PRG67" s="3"/>
      <c r="PRH67" s="3"/>
      <c r="PRI67" s="3"/>
      <c r="PRJ67" s="3"/>
      <c r="PRK67" s="3"/>
      <c r="PRL67" s="3"/>
      <c r="PRM67" s="3"/>
      <c r="PRN67" s="3"/>
      <c r="PRO67" s="3"/>
      <c r="PRP67" s="3"/>
      <c r="PRQ67" s="3"/>
      <c r="PRR67" s="3"/>
      <c r="PRS67" s="3"/>
      <c r="PRT67" s="3"/>
      <c r="PRU67" s="3"/>
      <c r="PRV67" s="3"/>
      <c r="PRW67" s="3"/>
      <c r="PRX67" s="3"/>
      <c r="PRY67" s="3"/>
      <c r="PRZ67" s="3"/>
      <c r="PSA67" s="3"/>
      <c r="PSB67" s="3"/>
      <c r="PSC67" s="3"/>
      <c r="PSD67" s="3"/>
      <c r="PSE67" s="3"/>
      <c r="PSF67" s="3"/>
      <c r="PSG67" s="3"/>
      <c r="PSH67" s="3"/>
      <c r="PSI67" s="3"/>
      <c r="PSJ67" s="3"/>
      <c r="PSK67" s="3"/>
      <c r="PSL67" s="3"/>
      <c r="PSM67" s="3"/>
      <c r="PSN67" s="3"/>
      <c r="PSO67" s="3"/>
      <c r="PSP67" s="3"/>
      <c r="PSQ67" s="3"/>
      <c r="PSR67" s="3"/>
      <c r="PSS67" s="3"/>
      <c r="PST67" s="3"/>
      <c r="PSU67" s="3"/>
      <c r="PSV67" s="3"/>
      <c r="PSW67" s="3"/>
      <c r="PSX67" s="3"/>
      <c r="PSY67" s="3"/>
      <c r="PSZ67" s="3"/>
      <c r="PTA67" s="3"/>
      <c r="PTB67" s="3"/>
      <c r="PTC67" s="3"/>
      <c r="PTD67" s="3"/>
      <c r="PTE67" s="3"/>
      <c r="PTF67" s="3"/>
      <c r="PTG67" s="3"/>
      <c r="PTH67" s="3"/>
      <c r="PTI67" s="3"/>
      <c r="PTJ67" s="3"/>
      <c r="PTK67" s="3"/>
      <c r="PTL67" s="3"/>
      <c r="PTM67" s="3"/>
      <c r="PTN67" s="3"/>
      <c r="PTO67" s="3"/>
      <c r="PTP67" s="3"/>
      <c r="PTQ67" s="3"/>
      <c r="PTR67" s="3"/>
      <c r="PTS67" s="3"/>
      <c r="PTT67" s="3"/>
      <c r="PTU67" s="3"/>
      <c r="PTV67" s="3"/>
      <c r="PTW67" s="3"/>
      <c r="PTX67" s="3"/>
      <c r="PTY67" s="3"/>
      <c r="PTZ67" s="3"/>
      <c r="PUA67" s="3"/>
      <c r="PUB67" s="3"/>
      <c r="PUC67" s="3"/>
      <c r="PUD67" s="3"/>
      <c r="PUE67" s="3"/>
      <c r="PUF67" s="3"/>
      <c r="PUG67" s="3"/>
      <c r="PUH67" s="3"/>
      <c r="PUI67" s="3"/>
      <c r="PUJ67" s="3"/>
      <c r="PUK67" s="3"/>
      <c r="PUL67" s="3"/>
      <c r="PUM67" s="3"/>
      <c r="PUN67" s="3"/>
      <c r="PUO67" s="3"/>
      <c r="PUP67" s="3"/>
      <c r="PUQ67" s="3"/>
      <c r="PUR67" s="3"/>
      <c r="PUS67" s="3"/>
      <c r="PUT67" s="3"/>
      <c r="PUU67" s="3"/>
      <c r="PUV67" s="3"/>
      <c r="PUW67" s="3"/>
      <c r="PUX67" s="3"/>
      <c r="PUY67" s="3"/>
      <c r="PUZ67" s="3"/>
      <c r="PVA67" s="3"/>
      <c r="PVB67" s="3"/>
      <c r="PVC67" s="3"/>
      <c r="PVD67" s="3"/>
      <c r="PVE67" s="3"/>
      <c r="PVF67" s="3"/>
      <c r="PVG67" s="3"/>
      <c r="PVH67" s="3"/>
      <c r="PVI67" s="3"/>
      <c r="PVJ67" s="3"/>
      <c r="PVK67" s="3"/>
      <c r="PVL67" s="3"/>
      <c r="PVM67" s="3"/>
      <c r="PVN67" s="3"/>
      <c r="PVO67" s="3"/>
      <c r="PVP67" s="3"/>
      <c r="PVQ67" s="3"/>
      <c r="PVR67" s="3"/>
      <c r="PVS67" s="3"/>
      <c r="PVT67" s="3"/>
      <c r="PVU67" s="3"/>
      <c r="PVV67" s="3"/>
      <c r="PVW67" s="3"/>
      <c r="PVX67" s="3"/>
      <c r="PVY67" s="3"/>
      <c r="PVZ67" s="3"/>
      <c r="PWA67" s="3"/>
      <c r="PWB67" s="3"/>
      <c r="PWC67" s="3"/>
      <c r="PWD67" s="3"/>
      <c r="PWE67" s="3"/>
      <c r="PWF67" s="3"/>
      <c r="PWG67" s="3"/>
      <c r="PWH67" s="3"/>
      <c r="PWI67" s="3"/>
      <c r="PWJ67" s="3"/>
      <c r="PWK67" s="3"/>
      <c r="PWL67" s="3"/>
      <c r="PWM67" s="3"/>
      <c r="PWN67" s="3"/>
      <c r="PWO67" s="3"/>
      <c r="PWP67" s="3"/>
      <c r="PWQ67" s="3"/>
      <c r="PWR67" s="3"/>
      <c r="PWS67" s="3"/>
      <c r="PWT67" s="3"/>
      <c r="PWU67" s="3"/>
      <c r="PWV67" s="3"/>
      <c r="PWW67" s="3"/>
      <c r="PWX67" s="3"/>
      <c r="PWY67" s="3"/>
      <c r="PWZ67" s="3"/>
      <c r="PXA67" s="3"/>
      <c r="PXB67" s="3"/>
      <c r="PXC67" s="3"/>
      <c r="PXD67" s="3"/>
      <c r="PXE67" s="3"/>
      <c r="PXF67" s="3"/>
      <c r="PXG67" s="3"/>
      <c r="PXH67" s="3"/>
      <c r="PXI67" s="3"/>
      <c r="PXJ67" s="3"/>
      <c r="PXK67" s="3"/>
      <c r="PXL67" s="3"/>
      <c r="PXM67" s="3"/>
      <c r="PXN67" s="3"/>
      <c r="PXO67" s="3"/>
      <c r="PXP67" s="3"/>
      <c r="PXQ67" s="3"/>
      <c r="PXR67" s="3"/>
      <c r="PXS67" s="3"/>
      <c r="PXT67" s="3"/>
      <c r="PXU67" s="3"/>
      <c r="PXV67" s="3"/>
      <c r="PXW67" s="3"/>
      <c r="PXX67" s="3"/>
      <c r="PXY67" s="3"/>
      <c r="PXZ67" s="3"/>
      <c r="PYA67" s="3"/>
      <c r="PYB67" s="3"/>
      <c r="PYC67" s="3"/>
      <c r="PYD67" s="3"/>
      <c r="PYE67" s="3"/>
      <c r="PYF67" s="3"/>
      <c r="PYG67" s="3"/>
      <c r="PYH67" s="3"/>
      <c r="PYI67" s="3"/>
      <c r="PYJ67" s="3"/>
      <c r="PYK67" s="3"/>
      <c r="PYL67" s="3"/>
      <c r="PYM67" s="3"/>
      <c r="PYN67" s="3"/>
      <c r="PYO67" s="3"/>
      <c r="PYP67" s="3"/>
      <c r="PYQ67" s="3"/>
      <c r="PYR67" s="3"/>
      <c r="PYS67" s="3"/>
      <c r="PYT67" s="3"/>
      <c r="PYU67" s="3"/>
      <c r="PYV67" s="3"/>
      <c r="PYW67" s="3"/>
      <c r="PYX67" s="3"/>
      <c r="PYY67" s="3"/>
      <c r="PYZ67" s="3"/>
      <c r="PZA67" s="3"/>
      <c r="PZB67" s="3"/>
      <c r="PZC67" s="3"/>
      <c r="PZD67" s="3"/>
      <c r="PZE67" s="3"/>
      <c r="PZF67" s="3"/>
      <c r="PZG67" s="3"/>
      <c r="PZH67" s="3"/>
      <c r="PZI67" s="3"/>
      <c r="PZJ67" s="3"/>
      <c r="PZK67" s="3"/>
      <c r="PZL67" s="3"/>
      <c r="PZM67" s="3"/>
      <c r="PZN67" s="3"/>
      <c r="PZO67" s="3"/>
      <c r="PZP67" s="3"/>
      <c r="PZQ67" s="3"/>
      <c r="PZR67" s="3"/>
      <c r="PZS67" s="3"/>
      <c r="PZT67" s="3"/>
      <c r="PZU67" s="3"/>
      <c r="PZV67" s="3"/>
      <c r="PZW67" s="3"/>
      <c r="PZX67" s="3"/>
      <c r="PZY67" s="3"/>
      <c r="PZZ67" s="3"/>
      <c r="QAA67" s="3"/>
      <c r="QAB67" s="3"/>
      <c r="QAC67" s="3"/>
      <c r="QAD67" s="3"/>
      <c r="QAE67" s="3"/>
      <c r="QAF67" s="3"/>
      <c r="QAG67" s="3"/>
      <c r="QAH67" s="3"/>
      <c r="QAI67" s="3"/>
      <c r="QAJ67" s="3"/>
      <c r="QAK67" s="3"/>
      <c r="QAL67" s="3"/>
      <c r="QAM67" s="3"/>
      <c r="QAN67" s="3"/>
      <c r="QAO67" s="3"/>
      <c r="QAP67" s="3"/>
      <c r="QAQ67" s="3"/>
      <c r="QAR67" s="3"/>
      <c r="QAS67" s="3"/>
      <c r="QAT67" s="3"/>
      <c r="QAU67" s="3"/>
      <c r="QAV67" s="3"/>
      <c r="QAW67" s="3"/>
      <c r="QAX67" s="3"/>
      <c r="QAY67" s="3"/>
      <c r="QAZ67" s="3"/>
      <c r="QBA67" s="3"/>
      <c r="QBB67" s="3"/>
      <c r="QBC67" s="3"/>
      <c r="QBD67" s="3"/>
      <c r="QBE67" s="3"/>
      <c r="QBF67" s="3"/>
      <c r="QBG67" s="3"/>
      <c r="QBH67" s="3"/>
      <c r="QBI67" s="3"/>
      <c r="QBJ67" s="3"/>
      <c r="QBK67" s="3"/>
      <c r="QBL67" s="3"/>
      <c r="QBM67" s="3"/>
      <c r="QBN67" s="3"/>
      <c r="QBO67" s="3"/>
      <c r="QBP67" s="3"/>
      <c r="QBQ67" s="3"/>
      <c r="QBR67" s="3"/>
      <c r="QBS67" s="3"/>
      <c r="QBT67" s="3"/>
      <c r="QBU67" s="3"/>
      <c r="QBV67" s="3"/>
      <c r="QBW67" s="3"/>
      <c r="QBX67" s="3"/>
      <c r="QBY67" s="3"/>
      <c r="QBZ67" s="3"/>
      <c r="QCA67" s="3"/>
      <c r="QCB67" s="3"/>
      <c r="QCC67" s="3"/>
      <c r="QCD67" s="3"/>
      <c r="QCE67" s="3"/>
      <c r="QCF67" s="3"/>
      <c r="QCG67" s="3"/>
      <c r="QCH67" s="3"/>
      <c r="QCI67" s="3"/>
      <c r="QCJ67" s="3"/>
      <c r="QCK67" s="3"/>
      <c r="QCL67" s="3"/>
      <c r="QCM67" s="3"/>
      <c r="QCN67" s="3"/>
      <c r="QCO67" s="3"/>
      <c r="QCP67" s="3"/>
      <c r="QCQ67" s="3"/>
      <c r="QCR67" s="3"/>
      <c r="QCS67" s="3"/>
      <c r="QCT67" s="3"/>
      <c r="QCU67" s="3"/>
      <c r="QCV67" s="3"/>
      <c r="QCW67" s="3"/>
      <c r="QCX67" s="3"/>
      <c r="QCY67" s="3"/>
      <c r="QCZ67" s="3"/>
      <c r="QDA67" s="3"/>
      <c r="QDB67" s="3"/>
      <c r="QDC67" s="3"/>
      <c r="QDD67" s="3"/>
      <c r="QDE67" s="3"/>
      <c r="QDF67" s="3"/>
      <c r="QDG67" s="3"/>
      <c r="QDH67" s="3"/>
      <c r="QDI67" s="3"/>
      <c r="QDJ67" s="3"/>
      <c r="QDK67" s="3"/>
      <c r="QDL67" s="3"/>
      <c r="QDM67" s="3"/>
      <c r="QDN67" s="3"/>
      <c r="QDO67" s="3"/>
      <c r="QDP67" s="3"/>
      <c r="QDQ67" s="3"/>
      <c r="QDR67" s="3"/>
      <c r="QDS67" s="3"/>
      <c r="QDT67" s="3"/>
      <c r="QDU67" s="3"/>
      <c r="QDV67" s="3"/>
      <c r="QDW67" s="3"/>
      <c r="QDX67" s="3"/>
      <c r="QDY67" s="3"/>
      <c r="QDZ67" s="3"/>
      <c r="QEA67" s="3"/>
      <c r="QEB67" s="3"/>
      <c r="QEC67" s="3"/>
      <c r="QED67" s="3"/>
      <c r="QEE67" s="3"/>
      <c r="QEF67" s="3"/>
      <c r="QEG67" s="3"/>
      <c r="QEH67" s="3"/>
      <c r="QEI67" s="3"/>
      <c r="QEJ67" s="3"/>
      <c r="QEK67" s="3"/>
      <c r="QEL67" s="3"/>
      <c r="QEM67" s="3"/>
      <c r="QEN67" s="3"/>
      <c r="QEO67" s="3"/>
      <c r="QEP67" s="3"/>
      <c r="QEQ67" s="3"/>
      <c r="QER67" s="3"/>
      <c r="QES67" s="3"/>
      <c r="QET67" s="3"/>
      <c r="QEU67" s="3"/>
      <c r="QEV67" s="3"/>
      <c r="QEW67" s="3"/>
      <c r="QEX67" s="3"/>
      <c r="QEY67" s="3"/>
      <c r="QEZ67" s="3"/>
      <c r="QFA67" s="3"/>
      <c r="QFB67" s="3"/>
      <c r="QFC67" s="3"/>
      <c r="QFD67" s="3"/>
      <c r="QFE67" s="3"/>
      <c r="QFF67" s="3"/>
      <c r="QFG67" s="3"/>
      <c r="QFH67" s="3"/>
      <c r="QFI67" s="3"/>
      <c r="QFJ67" s="3"/>
      <c r="QFK67" s="3"/>
      <c r="QFL67" s="3"/>
      <c r="QFM67" s="3"/>
      <c r="QFN67" s="3"/>
      <c r="QFO67" s="3"/>
      <c r="QFP67" s="3"/>
      <c r="QFQ67" s="3"/>
      <c r="QFR67" s="3"/>
      <c r="QFS67" s="3"/>
      <c r="QFT67" s="3"/>
      <c r="QFU67" s="3"/>
      <c r="QFV67" s="3"/>
      <c r="QFW67" s="3"/>
      <c r="QFX67" s="3"/>
      <c r="QFY67" s="3"/>
      <c r="QFZ67" s="3"/>
      <c r="QGA67" s="3"/>
      <c r="QGB67" s="3"/>
      <c r="QGC67" s="3"/>
      <c r="QGD67" s="3"/>
      <c r="QGE67" s="3"/>
      <c r="QGF67" s="3"/>
      <c r="QGG67" s="3"/>
      <c r="QGH67" s="3"/>
      <c r="QGI67" s="3"/>
      <c r="QGJ67" s="3"/>
      <c r="QGK67" s="3"/>
      <c r="QGL67" s="3"/>
      <c r="QGM67" s="3"/>
      <c r="QGN67" s="3"/>
      <c r="QGO67" s="3"/>
      <c r="QGP67" s="3"/>
      <c r="QGQ67" s="3"/>
      <c r="QGR67" s="3"/>
      <c r="QGS67" s="3"/>
      <c r="QGT67" s="3"/>
      <c r="QGU67" s="3"/>
      <c r="QGV67" s="3"/>
      <c r="QGW67" s="3"/>
      <c r="QGX67" s="3"/>
      <c r="QGY67" s="3"/>
      <c r="QGZ67" s="3"/>
      <c r="QHA67" s="3"/>
      <c r="QHB67" s="3"/>
      <c r="QHC67" s="3"/>
      <c r="QHD67" s="3"/>
      <c r="QHE67" s="3"/>
      <c r="QHF67" s="3"/>
      <c r="QHG67" s="3"/>
      <c r="QHH67" s="3"/>
      <c r="QHI67" s="3"/>
      <c r="QHJ67" s="3"/>
      <c r="QHK67" s="3"/>
      <c r="QHL67" s="3"/>
      <c r="QHM67" s="3"/>
      <c r="QHN67" s="3"/>
      <c r="QHO67" s="3"/>
      <c r="QHP67" s="3"/>
      <c r="QHQ67" s="3"/>
      <c r="QHR67" s="3"/>
      <c r="QHS67" s="3"/>
      <c r="QHT67" s="3"/>
      <c r="QHU67" s="3"/>
      <c r="QHV67" s="3"/>
      <c r="QHW67" s="3"/>
      <c r="QHX67" s="3"/>
      <c r="QHY67" s="3"/>
      <c r="QHZ67" s="3"/>
      <c r="QIA67" s="3"/>
      <c r="QIB67" s="3"/>
      <c r="QIC67" s="3"/>
      <c r="QID67" s="3"/>
      <c r="QIE67" s="3"/>
      <c r="QIF67" s="3"/>
      <c r="QIG67" s="3"/>
      <c r="QIH67" s="3"/>
      <c r="QII67" s="3"/>
      <c r="QIJ67" s="3"/>
      <c r="QIK67" s="3"/>
      <c r="QIL67" s="3"/>
      <c r="QIM67" s="3"/>
      <c r="QIN67" s="3"/>
      <c r="QIO67" s="3"/>
      <c r="QIP67" s="3"/>
      <c r="QIQ67" s="3"/>
      <c r="QIR67" s="3"/>
      <c r="QIS67" s="3"/>
      <c r="QIT67" s="3"/>
      <c r="QIU67" s="3"/>
      <c r="QIV67" s="3"/>
      <c r="QIW67" s="3"/>
      <c r="QIX67" s="3"/>
      <c r="QIY67" s="3"/>
      <c r="QIZ67" s="3"/>
      <c r="QJA67" s="3"/>
      <c r="QJB67" s="3"/>
      <c r="QJC67" s="3"/>
      <c r="QJD67" s="3"/>
      <c r="QJE67" s="3"/>
      <c r="QJF67" s="3"/>
      <c r="QJG67" s="3"/>
      <c r="QJH67" s="3"/>
      <c r="QJI67" s="3"/>
      <c r="QJJ67" s="3"/>
      <c r="QJK67" s="3"/>
      <c r="QJL67" s="3"/>
      <c r="QJM67" s="3"/>
      <c r="QJN67" s="3"/>
      <c r="QJO67" s="3"/>
      <c r="QJP67" s="3"/>
      <c r="QJQ67" s="3"/>
      <c r="QJR67" s="3"/>
      <c r="QJS67" s="3"/>
      <c r="QJT67" s="3"/>
      <c r="QJU67" s="3"/>
      <c r="QJV67" s="3"/>
      <c r="QJW67" s="3"/>
      <c r="QJX67" s="3"/>
      <c r="QJY67" s="3"/>
      <c r="QJZ67" s="3"/>
      <c r="QKA67" s="3"/>
      <c r="QKB67" s="3"/>
      <c r="QKC67" s="3"/>
      <c r="QKD67" s="3"/>
      <c r="QKE67" s="3"/>
      <c r="QKF67" s="3"/>
      <c r="QKG67" s="3"/>
      <c r="QKH67" s="3"/>
      <c r="QKI67" s="3"/>
      <c r="QKJ67" s="3"/>
      <c r="QKK67" s="3"/>
      <c r="QKL67" s="3"/>
      <c r="QKM67" s="3"/>
      <c r="QKN67" s="3"/>
      <c r="QKO67" s="3"/>
      <c r="QKP67" s="3"/>
      <c r="QKQ67" s="3"/>
      <c r="QKR67" s="3"/>
      <c r="QKS67" s="3"/>
      <c r="QKT67" s="3"/>
      <c r="QKU67" s="3"/>
      <c r="QKV67" s="3"/>
      <c r="QKW67" s="3"/>
      <c r="QKX67" s="3"/>
      <c r="QKY67" s="3"/>
      <c r="QKZ67" s="3"/>
      <c r="QLA67" s="3"/>
      <c r="QLB67" s="3"/>
      <c r="QLC67" s="3"/>
      <c r="QLD67" s="3"/>
      <c r="QLE67" s="3"/>
      <c r="QLF67" s="3"/>
      <c r="QLG67" s="3"/>
      <c r="QLH67" s="3"/>
      <c r="QLI67" s="3"/>
      <c r="QLJ67" s="3"/>
      <c r="QLK67" s="3"/>
      <c r="QLL67" s="3"/>
      <c r="QLM67" s="3"/>
      <c r="QLN67" s="3"/>
      <c r="QLO67" s="3"/>
      <c r="QLP67" s="3"/>
      <c r="QLQ67" s="3"/>
      <c r="QLR67" s="3"/>
      <c r="QLS67" s="3"/>
      <c r="QLT67" s="3"/>
      <c r="QLU67" s="3"/>
      <c r="QLV67" s="3"/>
      <c r="QLW67" s="3"/>
      <c r="QLX67" s="3"/>
      <c r="QLY67" s="3"/>
      <c r="QLZ67" s="3"/>
      <c r="QMA67" s="3"/>
      <c r="QMB67" s="3"/>
      <c r="QMC67" s="3"/>
      <c r="QMD67" s="3"/>
      <c r="QME67" s="3"/>
      <c r="QMF67" s="3"/>
      <c r="QMG67" s="3"/>
      <c r="QMH67" s="3"/>
      <c r="QMI67" s="3"/>
      <c r="QMJ67" s="3"/>
      <c r="QMK67" s="3"/>
      <c r="QML67" s="3"/>
      <c r="QMM67" s="3"/>
      <c r="QMN67" s="3"/>
      <c r="QMO67" s="3"/>
      <c r="QMP67" s="3"/>
      <c r="QMQ67" s="3"/>
      <c r="QMR67" s="3"/>
      <c r="QMS67" s="3"/>
      <c r="QMT67" s="3"/>
      <c r="QMU67" s="3"/>
      <c r="QMV67" s="3"/>
      <c r="QMW67" s="3"/>
      <c r="QMX67" s="3"/>
      <c r="QMY67" s="3"/>
      <c r="QMZ67" s="3"/>
      <c r="QNA67" s="3"/>
      <c r="QNB67" s="3"/>
      <c r="QNC67" s="3"/>
      <c r="QND67" s="3"/>
      <c r="QNE67" s="3"/>
      <c r="QNF67" s="3"/>
      <c r="QNG67" s="3"/>
      <c r="QNH67" s="3"/>
      <c r="QNI67" s="3"/>
      <c r="QNJ67" s="3"/>
      <c r="QNK67" s="3"/>
      <c r="QNL67" s="3"/>
      <c r="QNM67" s="3"/>
      <c r="QNN67" s="3"/>
      <c r="QNO67" s="3"/>
      <c r="QNP67" s="3"/>
      <c r="QNQ67" s="3"/>
      <c r="QNR67" s="3"/>
      <c r="QNS67" s="3"/>
      <c r="QNT67" s="3"/>
      <c r="QNU67" s="3"/>
      <c r="QNV67" s="3"/>
      <c r="QNW67" s="3"/>
      <c r="QNX67" s="3"/>
      <c r="QNY67" s="3"/>
      <c r="QNZ67" s="3"/>
      <c r="QOA67" s="3"/>
      <c r="QOB67" s="3"/>
      <c r="QOC67" s="3"/>
      <c r="QOD67" s="3"/>
      <c r="QOE67" s="3"/>
      <c r="QOF67" s="3"/>
      <c r="QOG67" s="3"/>
      <c r="QOH67" s="3"/>
      <c r="QOI67" s="3"/>
      <c r="QOJ67" s="3"/>
      <c r="QOK67" s="3"/>
      <c r="QOL67" s="3"/>
      <c r="QOM67" s="3"/>
      <c r="QON67" s="3"/>
      <c r="QOO67" s="3"/>
      <c r="QOP67" s="3"/>
      <c r="QOQ67" s="3"/>
      <c r="QOR67" s="3"/>
      <c r="QOS67" s="3"/>
      <c r="QOT67" s="3"/>
      <c r="QOU67" s="3"/>
      <c r="QOV67" s="3"/>
      <c r="QOW67" s="3"/>
      <c r="QOX67" s="3"/>
      <c r="QOY67" s="3"/>
      <c r="QOZ67" s="3"/>
      <c r="QPA67" s="3"/>
      <c r="QPB67" s="3"/>
      <c r="QPC67" s="3"/>
      <c r="QPD67" s="3"/>
      <c r="QPE67" s="3"/>
      <c r="QPF67" s="3"/>
      <c r="QPG67" s="3"/>
      <c r="QPH67" s="3"/>
      <c r="QPI67" s="3"/>
      <c r="QPJ67" s="3"/>
      <c r="QPK67" s="3"/>
      <c r="QPL67" s="3"/>
      <c r="QPM67" s="3"/>
      <c r="QPN67" s="3"/>
      <c r="QPO67" s="3"/>
      <c r="QPP67" s="3"/>
      <c r="QPQ67" s="3"/>
      <c r="QPR67" s="3"/>
      <c r="QPS67" s="3"/>
      <c r="QPT67" s="3"/>
      <c r="QPU67" s="3"/>
      <c r="QPV67" s="3"/>
      <c r="QPW67" s="3"/>
      <c r="QPX67" s="3"/>
      <c r="QPY67" s="3"/>
      <c r="QPZ67" s="3"/>
      <c r="QQA67" s="3"/>
      <c r="QQB67" s="3"/>
      <c r="QQC67" s="3"/>
      <c r="QQD67" s="3"/>
      <c r="QQE67" s="3"/>
      <c r="QQF67" s="3"/>
      <c r="QQG67" s="3"/>
      <c r="QQH67" s="3"/>
      <c r="QQI67" s="3"/>
      <c r="QQJ67" s="3"/>
      <c r="QQK67" s="3"/>
      <c r="QQL67" s="3"/>
      <c r="QQM67" s="3"/>
      <c r="QQN67" s="3"/>
      <c r="QQO67" s="3"/>
      <c r="QQP67" s="3"/>
      <c r="QQQ67" s="3"/>
      <c r="QQR67" s="3"/>
      <c r="QQS67" s="3"/>
      <c r="QQT67" s="3"/>
      <c r="QQU67" s="3"/>
      <c r="QQV67" s="3"/>
      <c r="QQW67" s="3"/>
      <c r="QQX67" s="3"/>
      <c r="QQY67" s="3"/>
      <c r="QQZ67" s="3"/>
      <c r="QRA67" s="3"/>
      <c r="QRB67" s="3"/>
      <c r="QRC67" s="3"/>
      <c r="QRD67" s="3"/>
      <c r="QRE67" s="3"/>
      <c r="QRF67" s="3"/>
      <c r="QRG67" s="3"/>
      <c r="QRH67" s="3"/>
      <c r="QRI67" s="3"/>
      <c r="QRJ67" s="3"/>
      <c r="QRK67" s="3"/>
      <c r="QRL67" s="3"/>
      <c r="QRM67" s="3"/>
      <c r="QRN67" s="3"/>
      <c r="QRO67" s="3"/>
      <c r="QRP67" s="3"/>
      <c r="QRQ67" s="3"/>
      <c r="QRR67" s="3"/>
      <c r="QRS67" s="3"/>
      <c r="QRT67" s="3"/>
      <c r="QRU67" s="3"/>
      <c r="QRV67" s="3"/>
      <c r="QRW67" s="3"/>
      <c r="QRX67" s="3"/>
      <c r="QRY67" s="3"/>
      <c r="QRZ67" s="3"/>
      <c r="QSA67" s="3"/>
      <c r="QSB67" s="3"/>
      <c r="QSC67" s="3"/>
      <c r="QSD67" s="3"/>
      <c r="QSE67" s="3"/>
      <c r="QSF67" s="3"/>
      <c r="QSG67" s="3"/>
      <c r="QSH67" s="3"/>
      <c r="QSI67" s="3"/>
      <c r="QSJ67" s="3"/>
      <c r="QSK67" s="3"/>
      <c r="QSL67" s="3"/>
      <c r="QSM67" s="3"/>
      <c r="QSN67" s="3"/>
      <c r="QSO67" s="3"/>
      <c r="QSP67" s="3"/>
      <c r="QSQ67" s="3"/>
      <c r="QSR67" s="3"/>
      <c r="QSS67" s="3"/>
      <c r="QST67" s="3"/>
      <c r="QSU67" s="3"/>
      <c r="QSV67" s="3"/>
      <c r="QSW67" s="3"/>
      <c r="QSX67" s="3"/>
      <c r="QSY67" s="3"/>
      <c r="QSZ67" s="3"/>
      <c r="QTA67" s="3"/>
      <c r="QTB67" s="3"/>
      <c r="QTC67" s="3"/>
      <c r="QTD67" s="3"/>
      <c r="QTE67" s="3"/>
      <c r="QTF67" s="3"/>
      <c r="QTG67" s="3"/>
      <c r="QTH67" s="3"/>
      <c r="QTI67" s="3"/>
      <c r="QTJ67" s="3"/>
      <c r="QTK67" s="3"/>
      <c r="QTL67" s="3"/>
      <c r="QTM67" s="3"/>
      <c r="QTN67" s="3"/>
      <c r="QTO67" s="3"/>
      <c r="QTP67" s="3"/>
      <c r="QTQ67" s="3"/>
      <c r="QTR67" s="3"/>
      <c r="QTS67" s="3"/>
      <c r="QTT67" s="3"/>
      <c r="QTU67" s="3"/>
      <c r="QTV67" s="3"/>
      <c r="QTW67" s="3"/>
      <c r="QTX67" s="3"/>
      <c r="QTY67" s="3"/>
      <c r="QTZ67" s="3"/>
      <c r="QUA67" s="3"/>
      <c r="QUB67" s="3"/>
      <c r="QUC67" s="3"/>
      <c r="QUD67" s="3"/>
      <c r="QUE67" s="3"/>
      <c r="QUF67" s="3"/>
      <c r="QUG67" s="3"/>
      <c r="QUH67" s="3"/>
      <c r="QUI67" s="3"/>
      <c r="QUJ67" s="3"/>
      <c r="QUK67" s="3"/>
      <c r="QUL67" s="3"/>
      <c r="QUM67" s="3"/>
      <c r="QUN67" s="3"/>
      <c r="QUO67" s="3"/>
      <c r="QUP67" s="3"/>
      <c r="QUQ67" s="3"/>
      <c r="QUR67" s="3"/>
      <c r="QUS67" s="3"/>
      <c r="QUT67" s="3"/>
      <c r="QUU67" s="3"/>
      <c r="QUV67" s="3"/>
      <c r="QUW67" s="3"/>
      <c r="QUX67" s="3"/>
      <c r="QUY67" s="3"/>
      <c r="QUZ67" s="3"/>
      <c r="QVA67" s="3"/>
      <c r="QVB67" s="3"/>
      <c r="QVC67" s="3"/>
      <c r="QVD67" s="3"/>
      <c r="QVE67" s="3"/>
      <c r="QVF67" s="3"/>
      <c r="QVG67" s="3"/>
      <c r="QVH67" s="3"/>
      <c r="QVI67" s="3"/>
      <c r="QVJ67" s="3"/>
      <c r="QVK67" s="3"/>
      <c r="QVL67" s="3"/>
      <c r="QVM67" s="3"/>
      <c r="QVN67" s="3"/>
      <c r="QVO67" s="3"/>
      <c r="QVP67" s="3"/>
      <c r="QVQ67" s="3"/>
      <c r="QVR67" s="3"/>
      <c r="QVS67" s="3"/>
      <c r="QVT67" s="3"/>
      <c r="QVU67" s="3"/>
      <c r="QVV67" s="3"/>
      <c r="QVW67" s="3"/>
      <c r="QVX67" s="3"/>
      <c r="QVY67" s="3"/>
      <c r="QVZ67" s="3"/>
      <c r="QWA67" s="3"/>
      <c r="QWB67" s="3"/>
      <c r="QWC67" s="3"/>
      <c r="QWD67" s="3"/>
      <c r="QWE67" s="3"/>
      <c r="QWF67" s="3"/>
      <c r="QWG67" s="3"/>
      <c r="QWH67" s="3"/>
      <c r="QWI67" s="3"/>
      <c r="QWJ67" s="3"/>
      <c r="QWK67" s="3"/>
      <c r="QWL67" s="3"/>
      <c r="QWM67" s="3"/>
      <c r="QWN67" s="3"/>
      <c r="QWO67" s="3"/>
      <c r="QWP67" s="3"/>
      <c r="QWQ67" s="3"/>
      <c r="QWR67" s="3"/>
      <c r="QWS67" s="3"/>
      <c r="QWT67" s="3"/>
      <c r="QWU67" s="3"/>
      <c r="QWV67" s="3"/>
      <c r="QWW67" s="3"/>
      <c r="QWX67" s="3"/>
      <c r="QWY67" s="3"/>
      <c r="QWZ67" s="3"/>
      <c r="QXA67" s="3"/>
      <c r="QXB67" s="3"/>
      <c r="QXC67" s="3"/>
      <c r="QXD67" s="3"/>
      <c r="QXE67" s="3"/>
      <c r="QXF67" s="3"/>
      <c r="QXG67" s="3"/>
      <c r="QXH67" s="3"/>
      <c r="QXI67" s="3"/>
      <c r="QXJ67" s="3"/>
      <c r="QXK67" s="3"/>
      <c r="QXL67" s="3"/>
      <c r="QXM67" s="3"/>
      <c r="QXN67" s="3"/>
      <c r="QXO67" s="3"/>
      <c r="QXP67" s="3"/>
      <c r="QXQ67" s="3"/>
      <c r="QXR67" s="3"/>
      <c r="QXS67" s="3"/>
      <c r="QXT67" s="3"/>
      <c r="QXU67" s="3"/>
      <c r="QXV67" s="3"/>
      <c r="QXW67" s="3"/>
      <c r="QXX67" s="3"/>
      <c r="QXY67" s="3"/>
      <c r="QXZ67" s="3"/>
      <c r="QYA67" s="3"/>
      <c r="QYB67" s="3"/>
      <c r="QYC67" s="3"/>
      <c r="QYD67" s="3"/>
      <c r="QYE67" s="3"/>
      <c r="QYF67" s="3"/>
      <c r="QYG67" s="3"/>
      <c r="QYH67" s="3"/>
      <c r="QYI67" s="3"/>
      <c r="QYJ67" s="3"/>
      <c r="QYK67" s="3"/>
      <c r="QYL67" s="3"/>
      <c r="QYM67" s="3"/>
      <c r="QYN67" s="3"/>
      <c r="QYO67" s="3"/>
      <c r="QYP67" s="3"/>
      <c r="QYQ67" s="3"/>
      <c r="QYR67" s="3"/>
      <c r="QYS67" s="3"/>
      <c r="QYT67" s="3"/>
      <c r="QYU67" s="3"/>
      <c r="QYV67" s="3"/>
      <c r="QYW67" s="3"/>
      <c r="QYX67" s="3"/>
      <c r="QYY67" s="3"/>
      <c r="QYZ67" s="3"/>
      <c r="QZA67" s="3"/>
      <c r="QZB67" s="3"/>
      <c r="QZC67" s="3"/>
      <c r="QZD67" s="3"/>
      <c r="QZE67" s="3"/>
      <c r="QZF67" s="3"/>
      <c r="QZG67" s="3"/>
      <c r="QZH67" s="3"/>
      <c r="QZI67" s="3"/>
      <c r="QZJ67" s="3"/>
      <c r="QZK67" s="3"/>
      <c r="QZL67" s="3"/>
      <c r="QZM67" s="3"/>
      <c r="QZN67" s="3"/>
      <c r="QZO67" s="3"/>
      <c r="QZP67" s="3"/>
      <c r="QZQ67" s="3"/>
      <c r="QZR67" s="3"/>
      <c r="QZS67" s="3"/>
      <c r="QZT67" s="3"/>
      <c r="QZU67" s="3"/>
      <c r="QZV67" s="3"/>
      <c r="QZW67" s="3"/>
      <c r="QZX67" s="3"/>
      <c r="QZY67" s="3"/>
      <c r="QZZ67" s="3"/>
      <c r="RAA67" s="3"/>
      <c r="RAB67" s="3"/>
      <c r="RAC67" s="3"/>
      <c r="RAD67" s="3"/>
      <c r="RAE67" s="3"/>
      <c r="RAF67" s="3"/>
      <c r="RAG67" s="3"/>
      <c r="RAH67" s="3"/>
      <c r="RAI67" s="3"/>
      <c r="RAJ67" s="3"/>
      <c r="RAK67" s="3"/>
      <c r="RAL67" s="3"/>
      <c r="RAM67" s="3"/>
      <c r="RAN67" s="3"/>
      <c r="RAO67" s="3"/>
      <c r="RAP67" s="3"/>
      <c r="RAQ67" s="3"/>
      <c r="RAR67" s="3"/>
      <c r="RAS67" s="3"/>
      <c r="RAT67" s="3"/>
      <c r="RAU67" s="3"/>
      <c r="RAV67" s="3"/>
      <c r="RAW67" s="3"/>
      <c r="RAX67" s="3"/>
      <c r="RAY67" s="3"/>
      <c r="RAZ67" s="3"/>
      <c r="RBA67" s="3"/>
      <c r="RBB67" s="3"/>
      <c r="RBC67" s="3"/>
      <c r="RBD67" s="3"/>
      <c r="RBE67" s="3"/>
      <c r="RBF67" s="3"/>
      <c r="RBG67" s="3"/>
      <c r="RBH67" s="3"/>
      <c r="RBI67" s="3"/>
      <c r="RBJ67" s="3"/>
      <c r="RBK67" s="3"/>
      <c r="RBL67" s="3"/>
      <c r="RBM67" s="3"/>
      <c r="RBN67" s="3"/>
      <c r="RBO67" s="3"/>
      <c r="RBP67" s="3"/>
      <c r="RBQ67" s="3"/>
      <c r="RBR67" s="3"/>
      <c r="RBS67" s="3"/>
      <c r="RBT67" s="3"/>
      <c r="RBU67" s="3"/>
      <c r="RBV67" s="3"/>
      <c r="RBW67" s="3"/>
      <c r="RBX67" s="3"/>
      <c r="RBY67" s="3"/>
      <c r="RBZ67" s="3"/>
      <c r="RCA67" s="3"/>
      <c r="RCB67" s="3"/>
      <c r="RCC67" s="3"/>
      <c r="RCD67" s="3"/>
      <c r="RCE67" s="3"/>
      <c r="RCF67" s="3"/>
      <c r="RCG67" s="3"/>
      <c r="RCH67" s="3"/>
      <c r="RCI67" s="3"/>
      <c r="RCJ67" s="3"/>
      <c r="RCK67" s="3"/>
      <c r="RCL67" s="3"/>
      <c r="RCM67" s="3"/>
      <c r="RCN67" s="3"/>
      <c r="RCO67" s="3"/>
      <c r="RCP67" s="3"/>
      <c r="RCQ67" s="3"/>
      <c r="RCR67" s="3"/>
      <c r="RCS67" s="3"/>
      <c r="RCT67" s="3"/>
      <c r="RCU67" s="3"/>
      <c r="RCV67" s="3"/>
      <c r="RCW67" s="3"/>
      <c r="RCX67" s="3"/>
      <c r="RCY67" s="3"/>
      <c r="RCZ67" s="3"/>
      <c r="RDA67" s="3"/>
      <c r="RDB67" s="3"/>
      <c r="RDC67" s="3"/>
      <c r="RDD67" s="3"/>
      <c r="RDE67" s="3"/>
      <c r="RDF67" s="3"/>
      <c r="RDG67" s="3"/>
      <c r="RDH67" s="3"/>
      <c r="RDI67" s="3"/>
      <c r="RDJ67" s="3"/>
      <c r="RDK67" s="3"/>
      <c r="RDL67" s="3"/>
      <c r="RDM67" s="3"/>
      <c r="RDN67" s="3"/>
      <c r="RDO67" s="3"/>
      <c r="RDP67" s="3"/>
      <c r="RDQ67" s="3"/>
      <c r="RDR67" s="3"/>
      <c r="RDS67" s="3"/>
      <c r="RDT67" s="3"/>
      <c r="RDU67" s="3"/>
      <c r="RDV67" s="3"/>
      <c r="RDW67" s="3"/>
      <c r="RDX67" s="3"/>
      <c r="RDY67" s="3"/>
      <c r="RDZ67" s="3"/>
      <c r="REA67" s="3"/>
      <c r="REB67" s="3"/>
      <c r="REC67" s="3"/>
      <c r="RED67" s="3"/>
      <c r="REE67" s="3"/>
      <c r="REF67" s="3"/>
      <c r="REG67" s="3"/>
      <c r="REH67" s="3"/>
      <c r="REI67" s="3"/>
      <c r="REJ67" s="3"/>
      <c r="REK67" s="3"/>
      <c r="REL67" s="3"/>
      <c r="REM67" s="3"/>
      <c r="REN67" s="3"/>
      <c r="REO67" s="3"/>
      <c r="REP67" s="3"/>
      <c r="REQ67" s="3"/>
      <c r="RER67" s="3"/>
      <c r="RES67" s="3"/>
      <c r="RET67" s="3"/>
      <c r="REU67" s="3"/>
      <c r="REV67" s="3"/>
      <c r="REW67" s="3"/>
      <c r="REX67" s="3"/>
      <c r="REY67" s="3"/>
      <c r="REZ67" s="3"/>
      <c r="RFA67" s="3"/>
      <c r="RFB67" s="3"/>
      <c r="RFC67" s="3"/>
      <c r="RFD67" s="3"/>
      <c r="RFE67" s="3"/>
      <c r="RFF67" s="3"/>
      <c r="RFG67" s="3"/>
      <c r="RFH67" s="3"/>
      <c r="RFI67" s="3"/>
      <c r="RFJ67" s="3"/>
      <c r="RFK67" s="3"/>
      <c r="RFL67" s="3"/>
      <c r="RFM67" s="3"/>
      <c r="RFN67" s="3"/>
      <c r="RFO67" s="3"/>
      <c r="RFP67" s="3"/>
      <c r="RFQ67" s="3"/>
      <c r="RFR67" s="3"/>
      <c r="RFS67" s="3"/>
      <c r="RFT67" s="3"/>
      <c r="RFU67" s="3"/>
      <c r="RFV67" s="3"/>
      <c r="RFW67" s="3"/>
      <c r="RFX67" s="3"/>
      <c r="RFY67" s="3"/>
      <c r="RFZ67" s="3"/>
      <c r="RGA67" s="3"/>
      <c r="RGB67" s="3"/>
      <c r="RGC67" s="3"/>
      <c r="RGD67" s="3"/>
      <c r="RGE67" s="3"/>
      <c r="RGF67" s="3"/>
      <c r="RGG67" s="3"/>
      <c r="RGH67" s="3"/>
      <c r="RGI67" s="3"/>
      <c r="RGJ67" s="3"/>
      <c r="RGK67" s="3"/>
      <c r="RGL67" s="3"/>
      <c r="RGM67" s="3"/>
      <c r="RGN67" s="3"/>
      <c r="RGO67" s="3"/>
      <c r="RGP67" s="3"/>
      <c r="RGQ67" s="3"/>
      <c r="RGR67" s="3"/>
      <c r="RGS67" s="3"/>
      <c r="RGT67" s="3"/>
      <c r="RGU67" s="3"/>
      <c r="RGV67" s="3"/>
      <c r="RGW67" s="3"/>
      <c r="RGX67" s="3"/>
      <c r="RGY67" s="3"/>
      <c r="RGZ67" s="3"/>
      <c r="RHA67" s="3"/>
      <c r="RHB67" s="3"/>
      <c r="RHC67" s="3"/>
      <c r="RHD67" s="3"/>
      <c r="RHE67" s="3"/>
      <c r="RHF67" s="3"/>
      <c r="RHG67" s="3"/>
      <c r="RHH67" s="3"/>
      <c r="RHI67" s="3"/>
      <c r="RHJ67" s="3"/>
      <c r="RHK67" s="3"/>
      <c r="RHL67" s="3"/>
      <c r="RHM67" s="3"/>
      <c r="RHN67" s="3"/>
      <c r="RHO67" s="3"/>
      <c r="RHP67" s="3"/>
      <c r="RHQ67" s="3"/>
      <c r="RHR67" s="3"/>
      <c r="RHS67" s="3"/>
      <c r="RHT67" s="3"/>
      <c r="RHU67" s="3"/>
      <c r="RHV67" s="3"/>
      <c r="RHW67" s="3"/>
      <c r="RHX67" s="3"/>
      <c r="RHY67" s="3"/>
      <c r="RHZ67" s="3"/>
      <c r="RIA67" s="3"/>
      <c r="RIB67" s="3"/>
      <c r="RIC67" s="3"/>
      <c r="RID67" s="3"/>
      <c r="RIE67" s="3"/>
      <c r="RIF67" s="3"/>
      <c r="RIG67" s="3"/>
      <c r="RIH67" s="3"/>
      <c r="RII67" s="3"/>
      <c r="RIJ67" s="3"/>
      <c r="RIK67" s="3"/>
      <c r="RIL67" s="3"/>
      <c r="RIM67" s="3"/>
      <c r="RIN67" s="3"/>
      <c r="RIO67" s="3"/>
      <c r="RIP67" s="3"/>
      <c r="RIQ67" s="3"/>
      <c r="RIR67" s="3"/>
      <c r="RIS67" s="3"/>
      <c r="RIT67" s="3"/>
      <c r="RIU67" s="3"/>
      <c r="RIV67" s="3"/>
      <c r="RIW67" s="3"/>
      <c r="RIX67" s="3"/>
      <c r="RIY67" s="3"/>
      <c r="RIZ67" s="3"/>
      <c r="RJA67" s="3"/>
      <c r="RJB67" s="3"/>
      <c r="RJC67" s="3"/>
      <c r="RJD67" s="3"/>
      <c r="RJE67" s="3"/>
      <c r="RJF67" s="3"/>
      <c r="RJG67" s="3"/>
      <c r="RJH67" s="3"/>
      <c r="RJI67" s="3"/>
      <c r="RJJ67" s="3"/>
      <c r="RJK67" s="3"/>
      <c r="RJL67" s="3"/>
      <c r="RJM67" s="3"/>
      <c r="RJN67" s="3"/>
      <c r="RJO67" s="3"/>
      <c r="RJP67" s="3"/>
      <c r="RJQ67" s="3"/>
      <c r="RJR67" s="3"/>
      <c r="RJS67" s="3"/>
      <c r="RJT67" s="3"/>
      <c r="RJU67" s="3"/>
      <c r="RJV67" s="3"/>
      <c r="RJW67" s="3"/>
      <c r="RJX67" s="3"/>
      <c r="RJY67" s="3"/>
      <c r="RJZ67" s="3"/>
      <c r="RKA67" s="3"/>
      <c r="RKB67" s="3"/>
      <c r="RKC67" s="3"/>
      <c r="RKD67" s="3"/>
      <c r="RKE67" s="3"/>
      <c r="RKF67" s="3"/>
      <c r="RKG67" s="3"/>
      <c r="RKH67" s="3"/>
      <c r="RKI67" s="3"/>
      <c r="RKJ67" s="3"/>
      <c r="RKK67" s="3"/>
      <c r="RKL67" s="3"/>
      <c r="RKM67" s="3"/>
      <c r="RKN67" s="3"/>
      <c r="RKO67" s="3"/>
      <c r="RKP67" s="3"/>
      <c r="RKQ67" s="3"/>
      <c r="RKR67" s="3"/>
      <c r="RKS67" s="3"/>
      <c r="RKT67" s="3"/>
      <c r="RKU67" s="3"/>
      <c r="RKV67" s="3"/>
      <c r="RKW67" s="3"/>
      <c r="RKX67" s="3"/>
      <c r="RKY67" s="3"/>
      <c r="RKZ67" s="3"/>
      <c r="RLA67" s="3"/>
      <c r="RLB67" s="3"/>
      <c r="RLC67" s="3"/>
      <c r="RLD67" s="3"/>
      <c r="RLE67" s="3"/>
      <c r="RLF67" s="3"/>
      <c r="RLG67" s="3"/>
      <c r="RLH67" s="3"/>
      <c r="RLI67" s="3"/>
      <c r="RLJ67" s="3"/>
      <c r="RLK67" s="3"/>
      <c r="RLL67" s="3"/>
      <c r="RLM67" s="3"/>
      <c r="RLN67" s="3"/>
      <c r="RLO67" s="3"/>
      <c r="RLP67" s="3"/>
      <c r="RLQ67" s="3"/>
      <c r="RLR67" s="3"/>
      <c r="RLS67" s="3"/>
      <c r="RLT67" s="3"/>
      <c r="RLU67" s="3"/>
      <c r="RLV67" s="3"/>
      <c r="RLW67" s="3"/>
      <c r="RLX67" s="3"/>
      <c r="RLY67" s="3"/>
      <c r="RLZ67" s="3"/>
      <c r="RMA67" s="3"/>
      <c r="RMB67" s="3"/>
      <c r="RMC67" s="3"/>
      <c r="RMD67" s="3"/>
      <c r="RME67" s="3"/>
      <c r="RMF67" s="3"/>
      <c r="RMG67" s="3"/>
      <c r="RMH67" s="3"/>
      <c r="RMI67" s="3"/>
      <c r="RMJ67" s="3"/>
      <c r="RMK67" s="3"/>
      <c r="RML67" s="3"/>
      <c r="RMM67" s="3"/>
      <c r="RMN67" s="3"/>
      <c r="RMO67" s="3"/>
      <c r="RMP67" s="3"/>
      <c r="RMQ67" s="3"/>
      <c r="RMR67" s="3"/>
      <c r="RMS67" s="3"/>
      <c r="RMT67" s="3"/>
      <c r="RMU67" s="3"/>
      <c r="RMV67" s="3"/>
      <c r="RMW67" s="3"/>
      <c r="RMX67" s="3"/>
      <c r="RMY67" s="3"/>
      <c r="RMZ67" s="3"/>
      <c r="RNA67" s="3"/>
      <c r="RNB67" s="3"/>
      <c r="RNC67" s="3"/>
      <c r="RND67" s="3"/>
      <c r="RNE67" s="3"/>
      <c r="RNF67" s="3"/>
      <c r="RNG67" s="3"/>
      <c r="RNH67" s="3"/>
      <c r="RNI67" s="3"/>
      <c r="RNJ67" s="3"/>
      <c r="RNK67" s="3"/>
      <c r="RNL67" s="3"/>
      <c r="RNM67" s="3"/>
      <c r="RNN67" s="3"/>
      <c r="RNO67" s="3"/>
      <c r="RNP67" s="3"/>
      <c r="RNQ67" s="3"/>
      <c r="RNR67" s="3"/>
      <c r="RNS67" s="3"/>
      <c r="RNT67" s="3"/>
      <c r="RNU67" s="3"/>
      <c r="RNV67" s="3"/>
      <c r="RNW67" s="3"/>
      <c r="RNX67" s="3"/>
      <c r="RNY67" s="3"/>
      <c r="RNZ67" s="3"/>
      <c r="ROA67" s="3"/>
      <c r="ROB67" s="3"/>
      <c r="ROC67" s="3"/>
      <c r="ROD67" s="3"/>
      <c r="ROE67" s="3"/>
      <c r="ROF67" s="3"/>
      <c r="ROG67" s="3"/>
      <c r="ROH67" s="3"/>
      <c r="ROI67" s="3"/>
      <c r="ROJ67" s="3"/>
      <c r="ROK67" s="3"/>
      <c r="ROL67" s="3"/>
      <c r="ROM67" s="3"/>
      <c r="RON67" s="3"/>
      <c r="ROO67" s="3"/>
      <c r="ROP67" s="3"/>
      <c r="ROQ67" s="3"/>
      <c r="ROR67" s="3"/>
      <c r="ROS67" s="3"/>
      <c r="ROT67" s="3"/>
      <c r="ROU67" s="3"/>
      <c r="ROV67" s="3"/>
      <c r="ROW67" s="3"/>
      <c r="ROX67" s="3"/>
      <c r="ROY67" s="3"/>
      <c r="ROZ67" s="3"/>
      <c r="RPA67" s="3"/>
      <c r="RPB67" s="3"/>
      <c r="RPC67" s="3"/>
      <c r="RPD67" s="3"/>
      <c r="RPE67" s="3"/>
      <c r="RPF67" s="3"/>
      <c r="RPG67" s="3"/>
      <c r="RPH67" s="3"/>
      <c r="RPI67" s="3"/>
      <c r="RPJ67" s="3"/>
      <c r="RPK67" s="3"/>
      <c r="RPL67" s="3"/>
      <c r="RPM67" s="3"/>
      <c r="RPN67" s="3"/>
      <c r="RPO67" s="3"/>
      <c r="RPP67" s="3"/>
      <c r="RPQ67" s="3"/>
      <c r="RPR67" s="3"/>
      <c r="RPS67" s="3"/>
      <c r="RPT67" s="3"/>
      <c r="RPU67" s="3"/>
      <c r="RPV67" s="3"/>
      <c r="RPW67" s="3"/>
      <c r="RPX67" s="3"/>
      <c r="RPY67" s="3"/>
      <c r="RPZ67" s="3"/>
      <c r="RQA67" s="3"/>
      <c r="RQB67" s="3"/>
      <c r="RQC67" s="3"/>
      <c r="RQD67" s="3"/>
      <c r="RQE67" s="3"/>
      <c r="RQF67" s="3"/>
      <c r="RQG67" s="3"/>
      <c r="RQH67" s="3"/>
      <c r="RQI67" s="3"/>
      <c r="RQJ67" s="3"/>
      <c r="RQK67" s="3"/>
      <c r="RQL67" s="3"/>
      <c r="RQM67" s="3"/>
      <c r="RQN67" s="3"/>
      <c r="RQO67" s="3"/>
      <c r="RQP67" s="3"/>
      <c r="RQQ67" s="3"/>
      <c r="RQR67" s="3"/>
      <c r="RQS67" s="3"/>
      <c r="RQT67" s="3"/>
      <c r="RQU67" s="3"/>
      <c r="RQV67" s="3"/>
      <c r="RQW67" s="3"/>
      <c r="RQX67" s="3"/>
      <c r="RQY67" s="3"/>
      <c r="RQZ67" s="3"/>
      <c r="RRA67" s="3"/>
      <c r="RRB67" s="3"/>
      <c r="RRC67" s="3"/>
      <c r="RRD67" s="3"/>
      <c r="RRE67" s="3"/>
      <c r="RRF67" s="3"/>
      <c r="RRG67" s="3"/>
      <c r="RRH67" s="3"/>
      <c r="RRI67" s="3"/>
      <c r="RRJ67" s="3"/>
      <c r="RRK67" s="3"/>
      <c r="RRL67" s="3"/>
      <c r="RRM67" s="3"/>
      <c r="RRN67" s="3"/>
      <c r="RRO67" s="3"/>
      <c r="RRP67" s="3"/>
      <c r="RRQ67" s="3"/>
      <c r="RRR67" s="3"/>
      <c r="RRS67" s="3"/>
      <c r="RRT67" s="3"/>
      <c r="RRU67" s="3"/>
      <c r="RRV67" s="3"/>
      <c r="RRW67" s="3"/>
      <c r="RRX67" s="3"/>
      <c r="RRY67" s="3"/>
      <c r="RRZ67" s="3"/>
      <c r="RSA67" s="3"/>
      <c r="RSB67" s="3"/>
      <c r="RSC67" s="3"/>
      <c r="RSD67" s="3"/>
      <c r="RSE67" s="3"/>
      <c r="RSF67" s="3"/>
      <c r="RSG67" s="3"/>
      <c r="RSH67" s="3"/>
      <c r="RSI67" s="3"/>
      <c r="RSJ67" s="3"/>
      <c r="RSK67" s="3"/>
      <c r="RSL67" s="3"/>
      <c r="RSM67" s="3"/>
      <c r="RSN67" s="3"/>
      <c r="RSO67" s="3"/>
      <c r="RSP67" s="3"/>
      <c r="RSQ67" s="3"/>
      <c r="RSR67" s="3"/>
      <c r="RSS67" s="3"/>
      <c r="RST67" s="3"/>
      <c r="RSU67" s="3"/>
      <c r="RSV67" s="3"/>
      <c r="RSW67" s="3"/>
      <c r="RSX67" s="3"/>
      <c r="RSY67" s="3"/>
      <c r="RSZ67" s="3"/>
      <c r="RTA67" s="3"/>
      <c r="RTB67" s="3"/>
      <c r="RTC67" s="3"/>
      <c r="RTD67" s="3"/>
      <c r="RTE67" s="3"/>
      <c r="RTF67" s="3"/>
      <c r="RTG67" s="3"/>
      <c r="RTH67" s="3"/>
      <c r="RTI67" s="3"/>
      <c r="RTJ67" s="3"/>
      <c r="RTK67" s="3"/>
      <c r="RTL67" s="3"/>
      <c r="RTM67" s="3"/>
      <c r="RTN67" s="3"/>
      <c r="RTO67" s="3"/>
      <c r="RTP67" s="3"/>
      <c r="RTQ67" s="3"/>
      <c r="RTR67" s="3"/>
      <c r="RTS67" s="3"/>
      <c r="RTT67" s="3"/>
      <c r="RTU67" s="3"/>
      <c r="RTV67" s="3"/>
      <c r="RTW67" s="3"/>
      <c r="RTX67" s="3"/>
      <c r="RTY67" s="3"/>
      <c r="RTZ67" s="3"/>
      <c r="RUA67" s="3"/>
      <c r="RUB67" s="3"/>
      <c r="RUC67" s="3"/>
      <c r="RUD67" s="3"/>
      <c r="RUE67" s="3"/>
      <c r="RUF67" s="3"/>
      <c r="RUG67" s="3"/>
      <c r="RUH67" s="3"/>
      <c r="RUI67" s="3"/>
      <c r="RUJ67" s="3"/>
      <c r="RUK67" s="3"/>
      <c r="RUL67" s="3"/>
      <c r="RUM67" s="3"/>
      <c r="RUN67" s="3"/>
      <c r="RUO67" s="3"/>
      <c r="RUP67" s="3"/>
      <c r="RUQ67" s="3"/>
      <c r="RUR67" s="3"/>
      <c r="RUS67" s="3"/>
      <c r="RUT67" s="3"/>
      <c r="RUU67" s="3"/>
      <c r="RUV67" s="3"/>
      <c r="RUW67" s="3"/>
      <c r="RUX67" s="3"/>
      <c r="RUY67" s="3"/>
      <c r="RUZ67" s="3"/>
      <c r="RVA67" s="3"/>
      <c r="RVB67" s="3"/>
      <c r="RVC67" s="3"/>
      <c r="RVD67" s="3"/>
      <c r="RVE67" s="3"/>
      <c r="RVF67" s="3"/>
      <c r="RVG67" s="3"/>
      <c r="RVH67" s="3"/>
      <c r="RVI67" s="3"/>
      <c r="RVJ67" s="3"/>
      <c r="RVK67" s="3"/>
      <c r="RVL67" s="3"/>
      <c r="RVM67" s="3"/>
      <c r="RVN67" s="3"/>
      <c r="RVO67" s="3"/>
      <c r="RVP67" s="3"/>
      <c r="RVQ67" s="3"/>
      <c r="RVR67" s="3"/>
      <c r="RVS67" s="3"/>
      <c r="RVT67" s="3"/>
      <c r="RVU67" s="3"/>
      <c r="RVV67" s="3"/>
      <c r="RVW67" s="3"/>
      <c r="RVX67" s="3"/>
      <c r="RVY67" s="3"/>
      <c r="RVZ67" s="3"/>
      <c r="RWA67" s="3"/>
      <c r="RWB67" s="3"/>
      <c r="RWC67" s="3"/>
      <c r="RWD67" s="3"/>
      <c r="RWE67" s="3"/>
      <c r="RWF67" s="3"/>
      <c r="RWG67" s="3"/>
      <c r="RWH67" s="3"/>
      <c r="RWI67" s="3"/>
      <c r="RWJ67" s="3"/>
      <c r="RWK67" s="3"/>
      <c r="RWL67" s="3"/>
      <c r="RWM67" s="3"/>
      <c r="RWN67" s="3"/>
      <c r="RWO67" s="3"/>
      <c r="RWP67" s="3"/>
      <c r="RWQ67" s="3"/>
      <c r="RWR67" s="3"/>
      <c r="RWS67" s="3"/>
      <c r="RWT67" s="3"/>
      <c r="RWU67" s="3"/>
      <c r="RWV67" s="3"/>
      <c r="RWW67" s="3"/>
      <c r="RWX67" s="3"/>
      <c r="RWY67" s="3"/>
      <c r="RWZ67" s="3"/>
      <c r="RXA67" s="3"/>
      <c r="RXB67" s="3"/>
      <c r="RXC67" s="3"/>
      <c r="RXD67" s="3"/>
      <c r="RXE67" s="3"/>
      <c r="RXF67" s="3"/>
      <c r="RXG67" s="3"/>
      <c r="RXH67" s="3"/>
      <c r="RXI67" s="3"/>
      <c r="RXJ67" s="3"/>
      <c r="RXK67" s="3"/>
      <c r="RXL67" s="3"/>
      <c r="RXM67" s="3"/>
      <c r="RXN67" s="3"/>
      <c r="RXO67" s="3"/>
      <c r="RXP67" s="3"/>
      <c r="RXQ67" s="3"/>
      <c r="RXR67" s="3"/>
      <c r="RXS67" s="3"/>
      <c r="RXT67" s="3"/>
      <c r="RXU67" s="3"/>
      <c r="RXV67" s="3"/>
      <c r="RXW67" s="3"/>
      <c r="RXX67" s="3"/>
      <c r="RXY67" s="3"/>
      <c r="RXZ67" s="3"/>
      <c r="RYA67" s="3"/>
      <c r="RYB67" s="3"/>
      <c r="RYC67" s="3"/>
      <c r="RYD67" s="3"/>
      <c r="RYE67" s="3"/>
      <c r="RYF67" s="3"/>
      <c r="RYG67" s="3"/>
      <c r="RYH67" s="3"/>
      <c r="RYI67" s="3"/>
      <c r="RYJ67" s="3"/>
      <c r="RYK67" s="3"/>
      <c r="RYL67" s="3"/>
      <c r="RYM67" s="3"/>
      <c r="RYN67" s="3"/>
      <c r="RYO67" s="3"/>
      <c r="RYP67" s="3"/>
      <c r="RYQ67" s="3"/>
      <c r="RYR67" s="3"/>
      <c r="RYS67" s="3"/>
      <c r="RYT67" s="3"/>
      <c r="RYU67" s="3"/>
      <c r="RYV67" s="3"/>
      <c r="RYW67" s="3"/>
      <c r="RYX67" s="3"/>
      <c r="RYY67" s="3"/>
      <c r="RYZ67" s="3"/>
      <c r="RZA67" s="3"/>
      <c r="RZB67" s="3"/>
      <c r="RZC67" s="3"/>
      <c r="RZD67" s="3"/>
      <c r="RZE67" s="3"/>
      <c r="RZF67" s="3"/>
      <c r="RZG67" s="3"/>
      <c r="RZH67" s="3"/>
      <c r="RZI67" s="3"/>
      <c r="RZJ67" s="3"/>
      <c r="RZK67" s="3"/>
      <c r="RZL67" s="3"/>
      <c r="RZM67" s="3"/>
      <c r="RZN67" s="3"/>
      <c r="RZO67" s="3"/>
      <c r="RZP67" s="3"/>
      <c r="RZQ67" s="3"/>
      <c r="RZR67" s="3"/>
      <c r="RZS67" s="3"/>
      <c r="RZT67" s="3"/>
      <c r="RZU67" s="3"/>
      <c r="RZV67" s="3"/>
      <c r="RZW67" s="3"/>
      <c r="RZX67" s="3"/>
      <c r="RZY67" s="3"/>
      <c r="RZZ67" s="3"/>
      <c r="SAA67" s="3"/>
      <c r="SAB67" s="3"/>
      <c r="SAC67" s="3"/>
      <c r="SAD67" s="3"/>
      <c r="SAE67" s="3"/>
      <c r="SAF67" s="3"/>
      <c r="SAG67" s="3"/>
      <c r="SAH67" s="3"/>
      <c r="SAI67" s="3"/>
      <c r="SAJ67" s="3"/>
      <c r="SAK67" s="3"/>
      <c r="SAL67" s="3"/>
      <c r="SAM67" s="3"/>
      <c r="SAN67" s="3"/>
      <c r="SAO67" s="3"/>
      <c r="SAP67" s="3"/>
      <c r="SAQ67" s="3"/>
      <c r="SAR67" s="3"/>
      <c r="SAS67" s="3"/>
      <c r="SAT67" s="3"/>
      <c r="SAU67" s="3"/>
      <c r="SAV67" s="3"/>
      <c r="SAW67" s="3"/>
      <c r="SAX67" s="3"/>
      <c r="SAY67" s="3"/>
      <c r="SAZ67" s="3"/>
      <c r="SBA67" s="3"/>
      <c r="SBB67" s="3"/>
      <c r="SBC67" s="3"/>
      <c r="SBD67" s="3"/>
      <c r="SBE67" s="3"/>
      <c r="SBF67" s="3"/>
      <c r="SBG67" s="3"/>
      <c r="SBH67" s="3"/>
      <c r="SBI67" s="3"/>
      <c r="SBJ67" s="3"/>
      <c r="SBK67" s="3"/>
      <c r="SBL67" s="3"/>
      <c r="SBM67" s="3"/>
      <c r="SBN67" s="3"/>
      <c r="SBO67" s="3"/>
      <c r="SBP67" s="3"/>
      <c r="SBQ67" s="3"/>
      <c r="SBR67" s="3"/>
      <c r="SBS67" s="3"/>
      <c r="SBT67" s="3"/>
      <c r="SBU67" s="3"/>
      <c r="SBV67" s="3"/>
      <c r="SBW67" s="3"/>
      <c r="SBX67" s="3"/>
      <c r="SBY67" s="3"/>
      <c r="SBZ67" s="3"/>
      <c r="SCA67" s="3"/>
      <c r="SCB67" s="3"/>
      <c r="SCC67" s="3"/>
      <c r="SCD67" s="3"/>
      <c r="SCE67" s="3"/>
      <c r="SCF67" s="3"/>
      <c r="SCG67" s="3"/>
      <c r="SCH67" s="3"/>
      <c r="SCI67" s="3"/>
      <c r="SCJ67" s="3"/>
      <c r="SCK67" s="3"/>
      <c r="SCL67" s="3"/>
      <c r="SCM67" s="3"/>
      <c r="SCN67" s="3"/>
      <c r="SCO67" s="3"/>
      <c r="SCP67" s="3"/>
      <c r="SCQ67" s="3"/>
      <c r="SCR67" s="3"/>
      <c r="SCS67" s="3"/>
      <c r="SCT67" s="3"/>
      <c r="SCU67" s="3"/>
      <c r="SCV67" s="3"/>
      <c r="SCW67" s="3"/>
      <c r="SCX67" s="3"/>
      <c r="SCY67" s="3"/>
      <c r="SCZ67" s="3"/>
      <c r="SDA67" s="3"/>
      <c r="SDB67" s="3"/>
      <c r="SDC67" s="3"/>
      <c r="SDD67" s="3"/>
      <c r="SDE67" s="3"/>
      <c r="SDF67" s="3"/>
      <c r="SDG67" s="3"/>
      <c r="SDH67" s="3"/>
      <c r="SDI67" s="3"/>
      <c r="SDJ67" s="3"/>
      <c r="SDK67" s="3"/>
      <c r="SDL67" s="3"/>
      <c r="SDM67" s="3"/>
      <c r="SDN67" s="3"/>
      <c r="SDO67" s="3"/>
      <c r="SDP67" s="3"/>
      <c r="SDQ67" s="3"/>
      <c r="SDR67" s="3"/>
      <c r="SDS67" s="3"/>
      <c r="SDT67" s="3"/>
      <c r="SDU67" s="3"/>
      <c r="SDV67" s="3"/>
      <c r="SDW67" s="3"/>
      <c r="SDX67" s="3"/>
      <c r="SDY67" s="3"/>
      <c r="SDZ67" s="3"/>
      <c r="SEA67" s="3"/>
      <c r="SEB67" s="3"/>
      <c r="SEC67" s="3"/>
      <c r="SED67" s="3"/>
      <c r="SEE67" s="3"/>
      <c r="SEF67" s="3"/>
      <c r="SEG67" s="3"/>
      <c r="SEH67" s="3"/>
      <c r="SEI67" s="3"/>
      <c r="SEJ67" s="3"/>
      <c r="SEK67" s="3"/>
      <c r="SEL67" s="3"/>
      <c r="SEM67" s="3"/>
      <c r="SEN67" s="3"/>
      <c r="SEO67" s="3"/>
      <c r="SEP67" s="3"/>
      <c r="SEQ67" s="3"/>
      <c r="SER67" s="3"/>
      <c r="SES67" s="3"/>
      <c r="SET67" s="3"/>
      <c r="SEU67" s="3"/>
      <c r="SEV67" s="3"/>
      <c r="SEW67" s="3"/>
      <c r="SEX67" s="3"/>
      <c r="SEY67" s="3"/>
      <c r="SEZ67" s="3"/>
      <c r="SFA67" s="3"/>
      <c r="SFB67" s="3"/>
      <c r="SFC67" s="3"/>
      <c r="SFD67" s="3"/>
      <c r="SFE67" s="3"/>
      <c r="SFF67" s="3"/>
      <c r="SFG67" s="3"/>
      <c r="SFH67" s="3"/>
      <c r="SFI67" s="3"/>
      <c r="SFJ67" s="3"/>
      <c r="SFK67" s="3"/>
      <c r="SFL67" s="3"/>
      <c r="SFM67" s="3"/>
      <c r="SFN67" s="3"/>
      <c r="SFO67" s="3"/>
      <c r="SFP67" s="3"/>
      <c r="SFQ67" s="3"/>
      <c r="SFR67" s="3"/>
      <c r="SFS67" s="3"/>
      <c r="SFT67" s="3"/>
      <c r="SFU67" s="3"/>
      <c r="SFV67" s="3"/>
      <c r="SFW67" s="3"/>
      <c r="SFX67" s="3"/>
      <c r="SFY67" s="3"/>
      <c r="SFZ67" s="3"/>
      <c r="SGA67" s="3"/>
      <c r="SGB67" s="3"/>
      <c r="SGC67" s="3"/>
      <c r="SGD67" s="3"/>
      <c r="SGE67" s="3"/>
      <c r="SGF67" s="3"/>
      <c r="SGG67" s="3"/>
      <c r="SGH67" s="3"/>
      <c r="SGI67" s="3"/>
      <c r="SGJ67" s="3"/>
      <c r="SGK67" s="3"/>
      <c r="SGL67" s="3"/>
      <c r="SGM67" s="3"/>
      <c r="SGN67" s="3"/>
      <c r="SGO67" s="3"/>
      <c r="SGP67" s="3"/>
      <c r="SGQ67" s="3"/>
      <c r="SGR67" s="3"/>
      <c r="SGS67" s="3"/>
      <c r="SGT67" s="3"/>
      <c r="SGU67" s="3"/>
      <c r="SGV67" s="3"/>
      <c r="SGW67" s="3"/>
      <c r="SGX67" s="3"/>
      <c r="SGY67" s="3"/>
      <c r="SGZ67" s="3"/>
      <c r="SHA67" s="3"/>
      <c r="SHB67" s="3"/>
      <c r="SHC67" s="3"/>
      <c r="SHD67" s="3"/>
      <c r="SHE67" s="3"/>
      <c r="SHF67" s="3"/>
      <c r="SHG67" s="3"/>
      <c r="SHH67" s="3"/>
      <c r="SHI67" s="3"/>
      <c r="SHJ67" s="3"/>
      <c r="SHK67" s="3"/>
      <c r="SHL67" s="3"/>
      <c r="SHM67" s="3"/>
      <c r="SHN67" s="3"/>
      <c r="SHO67" s="3"/>
      <c r="SHP67" s="3"/>
      <c r="SHQ67" s="3"/>
      <c r="SHR67" s="3"/>
      <c r="SHS67" s="3"/>
      <c r="SHT67" s="3"/>
      <c r="SHU67" s="3"/>
      <c r="SHV67" s="3"/>
      <c r="SHW67" s="3"/>
      <c r="SHX67" s="3"/>
      <c r="SHY67" s="3"/>
      <c r="SHZ67" s="3"/>
      <c r="SIA67" s="3"/>
      <c r="SIB67" s="3"/>
      <c r="SIC67" s="3"/>
      <c r="SID67" s="3"/>
      <c r="SIE67" s="3"/>
      <c r="SIF67" s="3"/>
      <c r="SIG67" s="3"/>
      <c r="SIH67" s="3"/>
      <c r="SII67" s="3"/>
      <c r="SIJ67" s="3"/>
      <c r="SIK67" s="3"/>
      <c r="SIL67" s="3"/>
      <c r="SIM67" s="3"/>
      <c r="SIN67" s="3"/>
      <c r="SIO67" s="3"/>
      <c r="SIP67" s="3"/>
      <c r="SIQ67" s="3"/>
      <c r="SIR67" s="3"/>
      <c r="SIS67" s="3"/>
      <c r="SIT67" s="3"/>
      <c r="SIU67" s="3"/>
      <c r="SIV67" s="3"/>
      <c r="SIW67" s="3"/>
      <c r="SIX67" s="3"/>
      <c r="SIY67" s="3"/>
      <c r="SIZ67" s="3"/>
      <c r="SJA67" s="3"/>
      <c r="SJB67" s="3"/>
      <c r="SJC67" s="3"/>
      <c r="SJD67" s="3"/>
      <c r="SJE67" s="3"/>
      <c r="SJF67" s="3"/>
      <c r="SJG67" s="3"/>
      <c r="SJH67" s="3"/>
      <c r="SJI67" s="3"/>
      <c r="SJJ67" s="3"/>
      <c r="SJK67" s="3"/>
      <c r="SJL67" s="3"/>
      <c r="SJM67" s="3"/>
      <c r="SJN67" s="3"/>
      <c r="SJO67" s="3"/>
      <c r="SJP67" s="3"/>
      <c r="SJQ67" s="3"/>
      <c r="SJR67" s="3"/>
      <c r="SJS67" s="3"/>
      <c r="SJT67" s="3"/>
      <c r="SJU67" s="3"/>
      <c r="SJV67" s="3"/>
      <c r="SJW67" s="3"/>
      <c r="SJX67" s="3"/>
      <c r="SJY67" s="3"/>
      <c r="SJZ67" s="3"/>
      <c r="SKA67" s="3"/>
      <c r="SKB67" s="3"/>
      <c r="SKC67" s="3"/>
      <c r="SKD67" s="3"/>
      <c r="SKE67" s="3"/>
      <c r="SKF67" s="3"/>
      <c r="SKG67" s="3"/>
      <c r="SKH67" s="3"/>
      <c r="SKI67" s="3"/>
      <c r="SKJ67" s="3"/>
      <c r="SKK67" s="3"/>
      <c r="SKL67" s="3"/>
      <c r="SKM67" s="3"/>
      <c r="SKN67" s="3"/>
      <c r="SKO67" s="3"/>
      <c r="SKP67" s="3"/>
      <c r="SKQ67" s="3"/>
      <c r="SKR67" s="3"/>
      <c r="SKS67" s="3"/>
      <c r="SKT67" s="3"/>
      <c r="SKU67" s="3"/>
      <c r="SKV67" s="3"/>
      <c r="SKW67" s="3"/>
      <c r="SKX67" s="3"/>
      <c r="SKY67" s="3"/>
      <c r="SKZ67" s="3"/>
      <c r="SLA67" s="3"/>
      <c r="SLB67" s="3"/>
      <c r="SLC67" s="3"/>
      <c r="SLD67" s="3"/>
      <c r="SLE67" s="3"/>
      <c r="SLF67" s="3"/>
      <c r="SLG67" s="3"/>
      <c r="SLH67" s="3"/>
      <c r="SLI67" s="3"/>
      <c r="SLJ67" s="3"/>
      <c r="SLK67" s="3"/>
      <c r="SLL67" s="3"/>
      <c r="SLM67" s="3"/>
      <c r="SLN67" s="3"/>
      <c r="SLO67" s="3"/>
      <c r="SLP67" s="3"/>
      <c r="SLQ67" s="3"/>
      <c r="SLR67" s="3"/>
      <c r="SLS67" s="3"/>
      <c r="SLT67" s="3"/>
      <c r="SLU67" s="3"/>
      <c r="SLV67" s="3"/>
      <c r="SLW67" s="3"/>
      <c r="SLX67" s="3"/>
      <c r="SLY67" s="3"/>
      <c r="SLZ67" s="3"/>
      <c r="SMA67" s="3"/>
      <c r="SMB67" s="3"/>
      <c r="SMC67" s="3"/>
      <c r="SMD67" s="3"/>
      <c r="SME67" s="3"/>
      <c r="SMF67" s="3"/>
      <c r="SMG67" s="3"/>
      <c r="SMH67" s="3"/>
      <c r="SMI67" s="3"/>
      <c r="SMJ67" s="3"/>
      <c r="SMK67" s="3"/>
      <c r="SML67" s="3"/>
      <c r="SMM67" s="3"/>
      <c r="SMN67" s="3"/>
      <c r="SMO67" s="3"/>
      <c r="SMP67" s="3"/>
      <c r="SMQ67" s="3"/>
      <c r="SMR67" s="3"/>
      <c r="SMS67" s="3"/>
      <c r="SMT67" s="3"/>
      <c r="SMU67" s="3"/>
      <c r="SMV67" s="3"/>
      <c r="SMW67" s="3"/>
      <c r="SMX67" s="3"/>
      <c r="SMY67" s="3"/>
      <c r="SMZ67" s="3"/>
      <c r="SNA67" s="3"/>
      <c r="SNB67" s="3"/>
      <c r="SNC67" s="3"/>
      <c r="SND67" s="3"/>
      <c r="SNE67" s="3"/>
      <c r="SNF67" s="3"/>
      <c r="SNG67" s="3"/>
      <c r="SNH67" s="3"/>
      <c r="SNI67" s="3"/>
      <c r="SNJ67" s="3"/>
      <c r="SNK67" s="3"/>
      <c r="SNL67" s="3"/>
      <c r="SNM67" s="3"/>
      <c r="SNN67" s="3"/>
      <c r="SNO67" s="3"/>
      <c r="SNP67" s="3"/>
      <c r="SNQ67" s="3"/>
      <c r="SNR67" s="3"/>
      <c r="SNS67" s="3"/>
      <c r="SNT67" s="3"/>
      <c r="SNU67" s="3"/>
      <c r="SNV67" s="3"/>
      <c r="SNW67" s="3"/>
      <c r="SNX67" s="3"/>
      <c r="SNY67" s="3"/>
      <c r="SNZ67" s="3"/>
      <c r="SOA67" s="3"/>
      <c r="SOB67" s="3"/>
      <c r="SOC67" s="3"/>
      <c r="SOD67" s="3"/>
      <c r="SOE67" s="3"/>
      <c r="SOF67" s="3"/>
      <c r="SOG67" s="3"/>
      <c r="SOH67" s="3"/>
      <c r="SOI67" s="3"/>
      <c r="SOJ67" s="3"/>
      <c r="SOK67" s="3"/>
      <c r="SOL67" s="3"/>
      <c r="SOM67" s="3"/>
      <c r="SON67" s="3"/>
      <c r="SOO67" s="3"/>
      <c r="SOP67" s="3"/>
      <c r="SOQ67" s="3"/>
      <c r="SOR67" s="3"/>
      <c r="SOS67" s="3"/>
      <c r="SOT67" s="3"/>
      <c r="SOU67" s="3"/>
      <c r="SOV67" s="3"/>
      <c r="SOW67" s="3"/>
      <c r="SOX67" s="3"/>
      <c r="SOY67" s="3"/>
      <c r="SOZ67" s="3"/>
      <c r="SPA67" s="3"/>
      <c r="SPB67" s="3"/>
      <c r="SPC67" s="3"/>
      <c r="SPD67" s="3"/>
      <c r="SPE67" s="3"/>
      <c r="SPF67" s="3"/>
      <c r="SPG67" s="3"/>
      <c r="SPH67" s="3"/>
      <c r="SPI67" s="3"/>
      <c r="SPJ67" s="3"/>
      <c r="SPK67" s="3"/>
      <c r="SPL67" s="3"/>
      <c r="SPM67" s="3"/>
      <c r="SPN67" s="3"/>
      <c r="SPO67" s="3"/>
      <c r="SPP67" s="3"/>
      <c r="SPQ67" s="3"/>
      <c r="SPR67" s="3"/>
      <c r="SPS67" s="3"/>
      <c r="SPT67" s="3"/>
      <c r="SPU67" s="3"/>
      <c r="SPV67" s="3"/>
      <c r="SPW67" s="3"/>
      <c r="SPX67" s="3"/>
      <c r="SPY67" s="3"/>
      <c r="SPZ67" s="3"/>
      <c r="SQA67" s="3"/>
      <c r="SQB67" s="3"/>
      <c r="SQC67" s="3"/>
      <c r="SQD67" s="3"/>
      <c r="SQE67" s="3"/>
      <c r="SQF67" s="3"/>
      <c r="SQG67" s="3"/>
      <c r="SQH67" s="3"/>
      <c r="SQI67" s="3"/>
      <c r="SQJ67" s="3"/>
      <c r="SQK67" s="3"/>
      <c r="SQL67" s="3"/>
      <c r="SQM67" s="3"/>
      <c r="SQN67" s="3"/>
      <c r="SQO67" s="3"/>
      <c r="SQP67" s="3"/>
      <c r="SQQ67" s="3"/>
      <c r="SQR67" s="3"/>
      <c r="SQS67" s="3"/>
      <c r="SQT67" s="3"/>
      <c r="SQU67" s="3"/>
      <c r="SQV67" s="3"/>
      <c r="SQW67" s="3"/>
      <c r="SQX67" s="3"/>
      <c r="SQY67" s="3"/>
      <c r="SQZ67" s="3"/>
      <c r="SRA67" s="3"/>
      <c r="SRB67" s="3"/>
      <c r="SRC67" s="3"/>
      <c r="SRD67" s="3"/>
      <c r="SRE67" s="3"/>
      <c r="SRF67" s="3"/>
      <c r="SRG67" s="3"/>
      <c r="SRH67" s="3"/>
      <c r="SRI67" s="3"/>
      <c r="SRJ67" s="3"/>
      <c r="SRK67" s="3"/>
      <c r="SRL67" s="3"/>
      <c r="SRM67" s="3"/>
      <c r="SRN67" s="3"/>
      <c r="SRO67" s="3"/>
      <c r="SRP67" s="3"/>
      <c r="SRQ67" s="3"/>
      <c r="SRR67" s="3"/>
      <c r="SRS67" s="3"/>
      <c r="SRT67" s="3"/>
      <c r="SRU67" s="3"/>
      <c r="SRV67" s="3"/>
      <c r="SRW67" s="3"/>
      <c r="SRX67" s="3"/>
      <c r="SRY67" s="3"/>
      <c r="SRZ67" s="3"/>
      <c r="SSA67" s="3"/>
      <c r="SSB67" s="3"/>
      <c r="SSC67" s="3"/>
      <c r="SSD67" s="3"/>
      <c r="SSE67" s="3"/>
      <c r="SSF67" s="3"/>
      <c r="SSG67" s="3"/>
      <c r="SSH67" s="3"/>
      <c r="SSI67" s="3"/>
      <c r="SSJ67" s="3"/>
      <c r="SSK67" s="3"/>
      <c r="SSL67" s="3"/>
      <c r="SSM67" s="3"/>
      <c r="SSN67" s="3"/>
      <c r="SSO67" s="3"/>
      <c r="SSP67" s="3"/>
      <c r="SSQ67" s="3"/>
      <c r="SSR67" s="3"/>
      <c r="SSS67" s="3"/>
      <c r="SST67" s="3"/>
      <c r="SSU67" s="3"/>
      <c r="SSV67" s="3"/>
      <c r="SSW67" s="3"/>
      <c r="SSX67" s="3"/>
      <c r="SSY67" s="3"/>
      <c r="SSZ67" s="3"/>
      <c r="STA67" s="3"/>
      <c r="STB67" s="3"/>
      <c r="STC67" s="3"/>
      <c r="STD67" s="3"/>
      <c r="STE67" s="3"/>
      <c r="STF67" s="3"/>
      <c r="STG67" s="3"/>
      <c r="STH67" s="3"/>
      <c r="STI67" s="3"/>
      <c r="STJ67" s="3"/>
      <c r="STK67" s="3"/>
      <c r="STL67" s="3"/>
      <c r="STM67" s="3"/>
      <c r="STN67" s="3"/>
      <c r="STO67" s="3"/>
      <c r="STP67" s="3"/>
      <c r="STQ67" s="3"/>
      <c r="STR67" s="3"/>
      <c r="STS67" s="3"/>
      <c r="STT67" s="3"/>
      <c r="STU67" s="3"/>
      <c r="STV67" s="3"/>
      <c r="STW67" s="3"/>
      <c r="STX67" s="3"/>
      <c r="STY67" s="3"/>
      <c r="STZ67" s="3"/>
      <c r="SUA67" s="3"/>
      <c r="SUB67" s="3"/>
      <c r="SUC67" s="3"/>
      <c r="SUD67" s="3"/>
      <c r="SUE67" s="3"/>
      <c r="SUF67" s="3"/>
      <c r="SUG67" s="3"/>
      <c r="SUH67" s="3"/>
      <c r="SUI67" s="3"/>
      <c r="SUJ67" s="3"/>
      <c r="SUK67" s="3"/>
      <c r="SUL67" s="3"/>
      <c r="SUM67" s="3"/>
      <c r="SUN67" s="3"/>
      <c r="SUO67" s="3"/>
      <c r="SUP67" s="3"/>
      <c r="SUQ67" s="3"/>
      <c r="SUR67" s="3"/>
      <c r="SUS67" s="3"/>
      <c r="SUT67" s="3"/>
      <c r="SUU67" s="3"/>
      <c r="SUV67" s="3"/>
      <c r="SUW67" s="3"/>
      <c r="SUX67" s="3"/>
      <c r="SUY67" s="3"/>
      <c r="SUZ67" s="3"/>
      <c r="SVA67" s="3"/>
      <c r="SVB67" s="3"/>
      <c r="SVC67" s="3"/>
      <c r="SVD67" s="3"/>
      <c r="SVE67" s="3"/>
      <c r="SVF67" s="3"/>
      <c r="SVG67" s="3"/>
      <c r="SVH67" s="3"/>
      <c r="SVI67" s="3"/>
      <c r="SVJ67" s="3"/>
      <c r="SVK67" s="3"/>
      <c r="SVL67" s="3"/>
      <c r="SVM67" s="3"/>
      <c r="SVN67" s="3"/>
      <c r="SVO67" s="3"/>
      <c r="SVP67" s="3"/>
      <c r="SVQ67" s="3"/>
      <c r="SVR67" s="3"/>
      <c r="SVS67" s="3"/>
      <c r="SVT67" s="3"/>
      <c r="SVU67" s="3"/>
      <c r="SVV67" s="3"/>
      <c r="SVW67" s="3"/>
      <c r="SVX67" s="3"/>
      <c r="SVY67" s="3"/>
      <c r="SVZ67" s="3"/>
      <c r="SWA67" s="3"/>
      <c r="SWB67" s="3"/>
      <c r="SWC67" s="3"/>
      <c r="SWD67" s="3"/>
      <c r="SWE67" s="3"/>
      <c r="SWF67" s="3"/>
      <c r="SWG67" s="3"/>
      <c r="SWH67" s="3"/>
      <c r="SWI67" s="3"/>
      <c r="SWJ67" s="3"/>
      <c r="SWK67" s="3"/>
      <c r="SWL67" s="3"/>
      <c r="SWM67" s="3"/>
      <c r="SWN67" s="3"/>
      <c r="SWO67" s="3"/>
      <c r="SWP67" s="3"/>
      <c r="SWQ67" s="3"/>
      <c r="SWR67" s="3"/>
      <c r="SWS67" s="3"/>
      <c r="SWT67" s="3"/>
      <c r="SWU67" s="3"/>
      <c r="SWV67" s="3"/>
      <c r="SWW67" s="3"/>
      <c r="SWX67" s="3"/>
      <c r="SWY67" s="3"/>
      <c r="SWZ67" s="3"/>
      <c r="SXA67" s="3"/>
      <c r="SXB67" s="3"/>
      <c r="SXC67" s="3"/>
      <c r="SXD67" s="3"/>
      <c r="SXE67" s="3"/>
      <c r="SXF67" s="3"/>
      <c r="SXG67" s="3"/>
      <c r="SXH67" s="3"/>
      <c r="SXI67" s="3"/>
      <c r="SXJ67" s="3"/>
      <c r="SXK67" s="3"/>
      <c r="SXL67" s="3"/>
      <c r="SXM67" s="3"/>
      <c r="SXN67" s="3"/>
      <c r="SXO67" s="3"/>
      <c r="SXP67" s="3"/>
      <c r="SXQ67" s="3"/>
      <c r="SXR67" s="3"/>
      <c r="SXS67" s="3"/>
      <c r="SXT67" s="3"/>
      <c r="SXU67" s="3"/>
      <c r="SXV67" s="3"/>
      <c r="SXW67" s="3"/>
      <c r="SXX67" s="3"/>
      <c r="SXY67" s="3"/>
      <c r="SXZ67" s="3"/>
      <c r="SYA67" s="3"/>
      <c r="SYB67" s="3"/>
      <c r="SYC67" s="3"/>
      <c r="SYD67" s="3"/>
      <c r="SYE67" s="3"/>
      <c r="SYF67" s="3"/>
      <c r="SYG67" s="3"/>
      <c r="SYH67" s="3"/>
      <c r="SYI67" s="3"/>
      <c r="SYJ67" s="3"/>
      <c r="SYK67" s="3"/>
      <c r="SYL67" s="3"/>
      <c r="SYM67" s="3"/>
      <c r="SYN67" s="3"/>
      <c r="SYO67" s="3"/>
      <c r="SYP67" s="3"/>
      <c r="SYQ67" s="3"/>
      <c r="SYR67" s="3"/>
      <c r="SYS67" s="3"/>
      <c r="SYT67" s="3"/>
      <c r="SYU67" s="3"/>
      <c r="SYV67" s="3"/>
      <c r="SYW67" s="3"/>
      <c r="SYX67" s="3"/>
      <c r="SYY67" s="3"/>
      <c r="SYZ67" s="3"/>
      <c r="SZA67" s="3"/>
      <c r="SZB67" s="3"/>
      <c r="SZC67" s="3"/>
      <c r="SZD67" s="3"/>
      <c r="SZE67" s="3"/>
      <c r="SZF67" s="3"/>
      <c r="SZG67" s="3"/>
      <c r="SZH67" s="3"/>
      <c r="SZI67" s="3"/>
      <c r="SZJ67" s="3"/>
      <c r="SZK67" s="3"/>
      <c r="SZL67" s="3"/>
      <c r="SZM67" s="3"/>
      <c r="SZN67" s="3"/>
      <c r="SZO67" s="3"/>
      <c r="SZP67" s="3"/>
      <c r="SZQ67" s="3"/>
      <c r="SZR67" s="3"/>
      <c r="SZS67" s="3"/>
      <c r="SZT67" s="3"/>
      <c r="SZU67" s="3"/>
      <c r="SZV67" s="3"/>
      <c r="SZW67" s="3"/>
      <c r="SZX67" s="3"/>
      <c r="SZY67" s="3"/>
      <c r="SZZ67" s="3"/>
      <c r="TAA67" s="3"/>
      <c r="TAB67" s="3"/>
      <c r="TAC67" s="3"/>
      <c r="TAD67" s="3"/>
      <c r="TAE67" s="3"/>
      <c r="TAF67" s="3"/>
      <c r="TAG67" s="3"/>
      <c r="TAH67" s="3"/>
      <c r="TAI67" s="3"/>
      <c r="TAJ67" s="3"/>
      <c r="TAK67" s="3"/>
      <c r="TAL67" s="3"/>
      <c r="TAM67" s="3"/>
      <c r="TAN67" s="3"/>
      <c r="TAO67" s="3"/>
      <c r="TAP67" s="3"/>
      <c r="TAQ67" s="3"/>
      <c r="TAR67" s="3"/>
      <c r="TAS67" s="3"/>
      <c r="TAT67" s="3"/>
      <c r="TAU67" s="3"/>
      <c r="TAV67" s="3"/>
      <c r="TAW67" s="3"/>
      <c r="TAX67" s="3"/>
      <c r="TAY67" s="3"/>
      <c r="TAZ67" s="3"/>
      <c r="TBA67" s="3"/>
      <c r="TBB67" s="3"/>
      <c r="TBC67" s="3"/>
      <c r="TBD67" s="3"/>
      <c r="TBE67" s="3"/>
      <c r="TBF67" s="3"/>
      <c r="TBG67" s="3"/>
      <c r="TBH67" s="3"/>
      <c r="TBI67" s="3"/>
      <c r="TBJ67" s="3"/>
      <c r="TBK67" s="3"/>
      <c r="TBL67" s="3"/>
      <c r="TBM67" s="3"/>
      <c r="TBN67" s="3"/>
      <c r="TBO67" s="3"/>
      <c r="TBP67" s="3"/>
      <c r="TBQ67" s="3"/>
      <c r="TBR67" s="3"/>
      <c r="TBS67" s="3"/>
      <c r="TBT67" s="3"/>
      <c r="TBU67" s="3"/>
      <c r="TBV67" s="3"/>
      <c r="TBW67" s="3"/>
      <c r="TBX67" s="3"/>
      <c r="TBY67" s="3"/>
      <c r="TBZ67" s="3"/>
      <c r="TCA67" s="3"/>
      <c r="TCB67" s="3"/>
      <c r="TCC67" s="3"/>
      <c r="TCD67" s="3"/>
      <c r="TCE67" s="3"/>
      <c r="TCF67" s="3"/>
      <c r="TCG67" s="3"/>
      <c r="TCH67" s="3"/>
      <c r="TCI67" s="3"/>
      <c r="TCJ67" s="3"/>
      <c r="TCK67" s="3"/>
      <c r="TCL67" s="3"/>
      <c r="TCM67" s="3"/>
      <c r="TCN67" s="3"/>
      <c r="TCO67" s="3"/>
      <c r="TCP67" s="3"/>
      <c r="TCQ67" s="3"/>
      <c r="TCR67" s="3"/>
      <c r="TCS67" s="3"/>
      <c r="TCT67" s="3"/>
      <c r="TCU67" s="3"/>
      <c r="TCV67" s="3"/>
      <c r="TCW67" s="3"/>
      <c r="TCX67" s="3"/>
      <c r="TCY67" s="3"/>
      <c r="TCZ67" s="3"/>
      <c r="TDA67" s="3"/>
      <c r="TDB67" s="3"/>
      <c r="TDC67" s="3"/>
      <c r="TDD67" s="3"/>
      <c r="TDE67" s="3"/>
      <c r="TDF67" s="3"/>
      <c r="TDG67" s="3"/>
      <c r="TDH67" s="3"/>
      <c r="TDI67" s="3"/>
      <c r="TDJ67" s="3"/>
      <c r="TDK67" s="3"/>
      <c r="TDL67" s="3"/>
      <c r="TDM67" s="3"/>
      <c r="TDN67" s="3"/>
      <c r="TDO67" s="3"/>
      <c r="TDP67" s="3"/>
      <c r="TDQ67" s="3"/>
      <c r="TDR67" s="3"/>
      <c r="TDS67" s="3"/>
      <c r="TDT67" s="3"/>
      <c r="TDU67" s="3"/>
      <c r="TDV67" s="3"/>
      <c r="TDW67" s="3"/>
      <c r="TDX67" s="3"/>
      <c r="TDY67" s="3"/>
      <c r="TDZ67" s="3"/>
      <c r="TEA67" s="3"/>
      <c r="TEB67" s="3"/>
      <c r="TEC67" s="3"/>
      <c r="TED67" s="3"/>
      <c r="TEE67" s="3"/>
      <c r="TEF67" s="3"/>
      <c r="TEG67" s="3"/>
      <c r="TEH67" s="3"/>
      <c r="TEI67" s="3"/>
      <c r="TEJ67" s="3"/>
      <c r="TEK67" s="3"/>
      <c r="TEL67" s="3"/>
      <c r="TEM67" s="3"/>
      <c r="TEN67" s="3"/>
      <c r="TEO67" s="3"/>
      <c r="TEP67" s="3"/>
      <c r="TEQ67" s="3"/>
      <c r="TER67" s="3"/>
      <c r="TES67" s="3"/>
      <c r="TET67" s="3"/>
      <c r="TEU67" s="3"/>
      <c r="TEV67" s="3"/>
      <c r="TEW67" s="3"/>
      <c r="TEX67" s="3"/>
      <c r="TEY67" s="3"/>
      <c r="TEZ67" s="3"/>
      <c r="TFA67" s="3"/>
      <c r="TFB67" s="3"/>
      <c r="TFC67" s="3"/>
      <c r="TFD67" s="3"/>
      <c r="TFE67" s="3"/>
      <c r="TFF67" s="3"/>
      <c r="TFG67" s="3"/>
      <c r="TFH67" s="3"/>
      <c r="TFI67" s="3"/>
      <c r="TFJ67" s="3"/>
      <c r="TFK67" s="3"/>
      <c r="TFL67" s="3"/>
      <c r="TFM67" s="3"/>
      <c r="TFN67" s="3"/>
      <c r="TFO67" s="3"/>
      <c r="TFP67" s="3"/>
      <c r="TFQ67" s="3"/>
      <c r="TFR67" s="3"/>
      <c r="TFS67" s="3"/>
      <c r="TFT67" s="3"/>
      <c r="TFU67" s="3"/>
      <c r="TFV67" s="3"/>
      <c r="TFW67" s="3"/>
      <c r="TFX67" s="3"/>
      <c r="TFY67" s="3"/>
      <c r="TFZ67" s="3"/>
      <c r="TGA67" s="3"/>
      <c r="TGB67" s="3"/>
      <c r="TGC67" s="3"/>
      <c r="TGD67" s="3"/>
      <c r="TGE67" s="3"/>
      <c r="TGF67" s="3"/>
      <c r="TGG67" s="3"/>
      <c r="TGH67" s="3"/>
      <c r="TGI67" s="3"/>
      <c r="TGJ67" s="3"/>
      <c r="TGK67" s="3"/>
      <c r="TGL67" s="3"/>
      <c r="TGM67" s="3"/>
      <c r="TGN67" s="3"/>
      <c r="TGO67" s="3"/>
      <c r="TGP67" s="3"/>
      <c r="TGQ67" s="3"/>
      <c r="TGR67" s="3"/>
      <c r="TGS67" s="3"/>
      <c r="TGT67" s="3"/>
      <c r="TGU67" s="3"/>
      <c r="TGV67" s="3"/>
      <c r="TGW67" s="3"/>
      <c r="TGX67" s="3"/>
      <c r="TGY67" s="3"/>
      <c r="TGZ67" s="3"/>
      <c r="THA67" s="3"/>
      <c r="THB67" s="3"/>
      <c r="THC67" s="3"/>
      <c r="THD67" s="3"/>
      <c r="THE67" s="3"/>
      <c r="THF67" s="3"/>
      <c r="THG67" s="3"/>
      <c r="THH67" s="3"/>
      <c r="THI67" s="3"/>
      <c r="THJ67" s="3"/>
      <c r="THK67" s="3"/>
      <c r="THL67" s="3"/>
      <c r="THM67" s="3"/>
      <c r="THN67" s="3"/>
      <c r="THO67" s="3"/>
      <c r="THP67" s="3"/>
      <c r="THQ67" s="3"/>
      <c r="THR67" s="3"/>
      <c r="THS67" s="3"/>
      <c r="THT67" s="3"/>
      <c r="THU67" s="3"/>
      <c r="THV67" s="3"/>
      <c r="THW67" s="3"/>
      <c r="THX67" s="3"/>
      <c r="THY67" s="3"/>
      <c r="THZ67" s="3"/>
      <c r="TIA67" s="3"/>
      <c r="TIB67" s="3"/>
      <c r="TIC67" s="3"/>
      <c r="TID67" s="3"/>
      <c r="TIE67" s="3"/>
      <c r="TIF67" s="3"/>
      <c r="TIG67" s="3"/>
      <c r="TIH67" s="3"/>
      <c r="TII67" s="3"/>
      <c r="TIJ67" s="3"/>
      <c r="TIK67" s="3"/>
      <c r="TIL67" s="3"/>
      <c r="TIM67" s="3"/>
      <c r="TIN67" s="3"/>
      <c r="TIO67" s="3"/>
      <c r="TIP67" s="3"/>
      <c r="TIQ67" s="3"/>
      <c r="TIR67" s="3"/>
      <c r="TIS67" s="3"/>
      <c r="TIT67" s="3"/>
      <c r="TIU67" s="3"/>
      <c r="TIV67" s="3"/>
      <c r="TIW67" s="3"/>
      <c r="TIX67" s="3"/>
      <c r="TIY67" s="3"/>
      <c r="TIZ67" s="3"/>
      <c r="TJA67" s="3"/>
      <c r="TJB67" s="3"/>
      <c r="TJC67" s="3"/>
      <c r="TJD67" s="3"/>
      <c r="TJE67" s="3"/>
      <c r="TJF67" s="3"/>
      <c r="TJG67" s="3"/>
      <c r="TJH67" s="3"/>
      <c r="TJI67" s="3"/>
      <c r="TJJ67" s="3"/>
      <c r="TJK67" s="3"/>
      <c r="TJL67" s="3"/>
      <c r="TJM67" s="3"/>
      <c r="TJN67" s="3"/>
      <c r="TJO67" s="3"/>
      <c r="TJP67" s="3"/>
      <c r="TJQ67" s="3"/>
      <c r="TJR67" s="3"/>
      <c r="TJS67" s="3"/>
      <c r="TJT67" s="3"/>
      <c r="TJU67" s="3"/>
      <c r="TJV67" s="3"/>
      <c r="TJW67" s="3"/>
      <c r="TJX67" s="3"/>
      <c r="TJY67" s="3"/>
      <c r="TJZ67" s="3"/>
      <c r="TKA67" s="3"/>
      <c r="TKB67" s="3"/>
      <c r="TKC67" s="3"/>
      <c r="TKD67" s="3"/>
      <c r="TKE67" s="3"/>
      <c r="TKF67" s="3"/>
      <c r="TKG67" s="3"/>
      <c r="TKH67" s="3"/>
      <c r="TKI67" s="3"/>
      <c r="TKJ67" s="3"/>
      <c r="TKK67" s="3"/>
      <c r="TKL67" s="3"/>
      <c r="TKM67" s="3"/>
      <c r="TKN67" s="3"/>
      <c r="TKO67" s="3"/>
      <c r="TKP67" s="3"/>
      <c r="TKQ67" s="3"/>
      <c r="TKR67" s="3"/>
      <c r="TKS67" s="3"/>
      <c r="TKT67" s="3"/>
      <c r="TKU67" s="3"/>
      <c r="TKV67" s="3"/>
      <c r="TKW67" s="3"/>
      <c r="TKX67" s="3"/>
      <c r="TKY67" s="3"/>
      <c r="TKZ67" s="3"/>
      <c r="TLA67" s="3"/>
      <c r="TLB67" s="3"/>
      <c r="TLC67" s="3"/>
      <c r="TLD67" s="3"/>
      <c r="TLE67" s="3"/>
      <c r="TLF67" s="3"/>
      <c r="TLG67" s="3"/>
      <c r="TLH67" s="3"/>
      <c r="TLI67" s="3"/>
      <c r="TLJ67" s="3"/>
      <c r="TLK67" s="3"/>
      <c r="TLL67" s="3"/>
      <c r="TLM67" s="3"/>
      <c r="TLN67" s="3"/>
      <c r="TLO67" s="3"/>
      <c r="TLP67" s="3"/>
      <c r="TLQ67" s="3"/>
      <c r="TLR67" s="3"/>
      <c r="TLS67" s="3"/>
      <c r="TLT67" s="3"/>
      <c r="TLU67" s="3"/>
      <c r="TLV67" s="3"/>
      <c r="TLW67" s="3"/>
      <c r="TLX67" s="3"/>
      <c r="TLY67" s="3"/>
      <c r="TLZ67" s="3"/>
      <c r="TMA67" s="3"/>
      <c r="TMB67" s="3"/>
      <c r="TMC67" s="3"/>
      <c r="TMD67" s="3"/>
      <c r="TME67" s="3"/>
      <c r="TMF67" s="3"/>
      <c r="TMG67" s="3"/>
      <c r="TMH67" s="3"/>
      <c r="TMI67" s="3"/>
      <c r="TMJ67" s="3"/>
      <c r="TMK67" s="3"/>
      <c r="TML67" s="3"/>
      <c r="TMM67" s="3"/>
      <c r="TMN67" s="3"/>
      <c r="TMO67" s="3"/>
      <c r="TMP67" s="3"/>
      <c r="TMQ67" s="3"/>
      <c r="TMR67" s="3"/>
      <c r="TMS67" s="3"/>
      <c r="TMT67" s="3"/>
      <c r="TMU67" s="3"/>
      <c r="TMV67" s="3"/>
      <c r="TMW67" s="3"/>
      <c r="TMX67" s="3"/>
      <c r="TMY67" s="3"/>
      <c r="TMZ67" s="3"/>
      <c r="TNA67" s="3"/>
      <c r="TNB67" s="3"/>
      <c r="TNC67" s="3"/>
      <c r="TND67" s="3"/>
      <c r="TNE67" s="3"/>
      <c r="TNF67" s="3"/>
      <c r="TNG67" s="3"/>
      <c r="TNH67" s="3"/>
      <c r="TNI67" s="3"/>
      <c r="TNJ67" s="3"/>
      <c r="TNK67" s="3"/>
      <c r="TNL67" s="3"/>
      <c r="TNM67" s="3"/>
      <c r="TNN67" s="3"/>
      <c r="TNO67" s="3"/>
      <c r="TNP67" s="3"/>
      <c r="TNQ67" s="3"/>
      <c r="TNR67" s="3"/>
      <c r="TNS67" s="3"/>
      <c r="TNT67" s="3"/>
      <c r="TNU67" s="3"/>
      <c r="TNV67" s="3"/>
      <c r="TNW67" s="3"/>
      <c r="TNX67" s="3"/>
      <c r="TNY67" s="3"/>
      <c r="TNZ67" s="3"/>
      <c r="TOA67" s="3"/>
      <c r="TOB67" s="3"/>
      <c r="TOC67" s="3"/>
      <c r="TOD67" s="3"/>
      <c r="TOE67" s="3"/>
      <c r="TOF67" s="3"/>
      <c r="TOG67" s="3"/>
      <c r="TOH67" s="3"/>
      <c r="TOI67" s="3"/>
      <c r="TOJ67" s="3"/>
      <c r="TOK67" s="3"/>
      <c r="TOL67" s="3"/>
      <c r="TOM67" s="3"/>
      <c r="TON67" s="3"/>
      <c r="TOO67" s="3"/>
      <c r="TOP67" s="3"/>
      <c r="TOQ67" s="3"/>
      <c r="TOR67" s="3"/>
      <c r="TOS67" s="3"/>
      <c r="TOT67" s="3"/>
      <c r="TOU67" s="3"/>
      <c r="TOV67" s="3"/>
      <c r="TOW67" s="3"/>
      <c r="TOX67" s="3"/>
      <c r="TOY67" s="3"/>
      <c r="TOZ67" s="3"/>
      <c r="TPA67" s="3"/>
      <c r="TPB67" s="3"/>
      <c r="TPC67" s="3"/>
      <c r="TPD67" s="3"/>
      <c r="TPE67" s="3"/>
      <c r="TPF67" s="3"/>
      <c r="TPG67" s="3"/>
      <c r="TPH67" s="3"/>
      <c r="TPI67" s="3"/>
      <c r="TPJ67" s="3"/>
      <c r="TPK67" s="3"/>
      <c r="TPL67" s="3"/>
      <c r="TPM67" s="3"/>
      <c r="TPN67" s="3"/>
      <c r="TPO67" s="3"/>
      <c r="TPP67" s="3"/>
      <c r="TPQ67" s="3"/>
      <c r="TPR67" s="3"/>
      <c r="TPS67" s="3"/>
      <c r="TPT67" s="3"/>
      <c r="TPU67" s="3"/>
      <c r="TPV67" s="3"/>
      <c r="TPW67" s="3"/>
      <c r="TPX67" s="3"/>
      <c r="TPY67" s="3"/>
      <c r="TPZ67" s="3"/>
      <c r="TQA67" s="3"/>
      <c r="TQB67" s="3"/>
      <c r="TQC67" s="3"/>
      <c r="TQD67" s="3"/>
      <c r="TQE67" s="3"/>
      <c r="TQF67" s="3"/>
      <c r="TQG67" s="3"/>
      <c r="TQH67" s="3"/>
      <c r="TQI67" s="3"/>
      <c r="TQJ67" s="3"/>
      <c r="TQK67" s="3"/>
      <c r="TQL67" s="3"/>
      <c r="TQM67" s="3"/>
      <c r="TQN67" s="3"/>
      <c r="TQO67" s="3"/>
      <c r="TQP67" s="3"/>
      <c r="TQQ67" s="3"/>
      <c r="TQR67" s="3"/>
      <c r="TQS67" s="3"/>
      <c r="TQT67" s="3"/>
      <c r="TQU67" s="3"/>
      <c r="TQV67" s="3"/>
      <c r="TQW67" s="3"/>
      <c r="TQX67" s="3"/>
      <c r="TQY67" s="3"/>
      <c r="TQZ67" s="3"/>
      <c r="TRA67" s="3"/>
      <c r="TRB67" s="3"/>
      <c r="TRC67" s="3"/>
      <c r="TRD67" s="3"/>
      <c r="TRE67" s="3"/>
      <c r="TRF67" s="3"/>
      <c r="TRG67" s="3"/>
      <c r="TRH67" s="3"/>
      <c r="TRI67" s="3"/>
      <c r="TRJ67" s="3"/>
      <c r="TRK67" s="3"/>
      <c r="TRL67" s="3"/>
      <c r="TRM67" s="3"/>
      <c r="TRN67" s="3"/>
      <c r="TRO67" s="3"/>
      <c r="TRP67" s="3"/>
      <c r="TRQ67" s="3"/>
      <c r="TRR67" s="3"/>
      <c r="TRS67" s="3"/>
      <c r="TRT67" s="3"/>
      <c r="TRU67" s="3"/>
      <c r="TRV67" s="3"/>
      <c r="TRW67" s="3"/>
      <c r="TRX67" s="3"/>
      <c r="TRY67" s="3"/>
      <c r="TRZ67" s="3"/>
      <c r="TSA67" s="3"/>
      <c r="TSB67" s="3"/>
      <c r="TSC67" s="3"/>
      <c r="TSD67" s="3"/>
      <c r="TSE67" s="3"/>
      <c r="TSF67" s="3"/>
      <c r="TSG67" s="3"/>
      <c r="TSH67" s="3"/>
      <c r="TSI67" s="3"/>
      <c r="TSJ67" s="3"/>
      <c r="TSK67" s="3"/>
      <c r="TSL67" s="3"/>
      <c r="TSM67" s="3"/>
      <c r="TSN67" s="3"/>
      <c r="TSO67" s="3"/>
      <c r="TSP67" s="3"/>
      <c r="TSQ67" s="3"/>
      <c r="TSR67" s="3"/>
      <c r="TSS67" s="3"/>
      <c r="TST67" s="3"/>
      <c r="TSU67" s="3"/>
      <c r="TSV67" s="3"/>
      <c r="TSW67" s="3"/>
      <c r="TSX67" s="3"/>
      <c r="TSY67" s="3"/>
      <c r="TSZ67" s="3"/>
      <c r="TTA67" s="3"/>
      <c r="TTB67" s="3"/>
      <c r="TTC67" s="3"/>
      <c r="TTD67" s="3"/>
      <c r="TTE67" s="3"/>
      <c r="TTF67" s="3"/>
      <c r="TTG67" s="3"/>
      <c r="TTH67" s="3"/>
      <c r="TTI67" s="3"/>
      <c r="TTJ67" s="3"/>
      <c r="TTK67" s="3"/>
      <c r="TTL67" s="3"/>
      <c r="TTM67" s="3"/>
      <c r="TTN67" s="3"/>
      <c r="TTO67" s="3"/>
      <c r="TTP67" s="3"/>
      <c r="TTQ67" s="3"/>
      <c r="TTR67" s="3"/>
      <c r="TTS67" s="3"/>
      <c r="TTT67" s="3"/>
      <c r="TTU67" s="3"/>
      <c r="TTV67" s="3"/>
      <c r="TTW67" s="3"/>
      <c r="TTX67" s="3"/>
      <c r="TTY67" s="3"/>
      <c r="TTZ67" s="3"/>
      <c r="TUA67" s="3"/>
      <c r="TUB67" s="3"/>
      <c r="TUC67" s="3"/>
      <c r="TUD67" s="3"/>
      <c r="TUE67" s="3"/>
      <c r="TUF67" s="3"/>
      <c r="TUG67" s="3"/>
      <c r="TUH67" s="3"/>
      <c r="TUI67" s="3"/>
      <c r="TUJ67" s="3"/>
      <c r="TUK67" s="3"/>
      <c r="TUL67" s="3"/>
      <c r="TUM67" s="3"/>
      <c r="TUN67" s="3"/>
      <c r="TUO67" s="3"/>
      <c r="TUP67" s="3"/>
      <c r="TUQ67" s="3"/>
      <c r="TUR67" s="3"/>
      <c r="TUS67" s="3"/>
      <c r="TUT67" s="3"/>
      <c r="TUU67" s="3"/>
      <c r="TUV67" s="3"/>
      <c r="TUW67" s="3"/>
      <c r="TUX67" s="3"/>
      <c r="TUY67" s="3"/>
      <c r="TUZ67" s="3"/>
      <c r="TVA67" s="3"/>
      <c r="TVB67" s="3"/>
      <c r="TVC67" s="3"/>
      <c r="TVD67" s="3"/>
      <c r="TVE67" s="3"/>
      <c r="TVF67" s="3"/>
      <c r="TVG67" s="3"/>
      <c r="TVH67" s="3"/>
      <c r="TVI67" s="3"/>
      <c r="TVJ67" s="3"/>
      <c r="TVK67" s="3"/>
      <c r="TVL67" s="3"/>
      <c r="TVM67" s="3"/>
      <c r="TVN67" s="3"/>
      <c r="TVO67" s="3"/>
      <c r="TVP67" s="3"/>
      <c r="TVQ67" s="3"/>
      <c r="TVR67" s="3"/>
      <c r="TVS67" s="3"/>
      <c r="TVT67" s="3"/>
      <c r="TVU67" s="3"/>
      <c r="TVV67" s="3"/>
      <c r="TVW67" s="3"/>
      <c r="TVX67" s="3"/>
      <c r="TVY67" s="3"/>
      <c r="TVZ67" s="3"/>
      <c r="TWA67" s="3"/>
      <c r="TWB67" s="3"/>
      <c r="TWC67" s="3"/>
      <c r="TWD67" s="3"/>
      <c r="TWE67" s="3"/>
      <c r="TWF67" s="3"/>
      <c r="TWG67" s="3"/>
      <c r="TWH67" s="3"/>
      <c r="TWI67" s="3"/>
      <c r="TWJ67" s="3"/>
      <c r="TWK67" s="3"/>
      <c r="TWL67" s="3"/>
      <c r="TWM67" s="3"/>
      <c r="TWN67" s="3"/>
      <c r="TWO67" s="3"/>
      <c r="TWP67" s="3"/>
      <c r="TWQ67" s="3"/>
      <c r="TWR67" s="3"/>
      <c r="TWS67" s="3"/>
      <c r="TWT67" s="3"/>
      <c r="TWU67" s="3"/>
      <c r="TWV67" s="3"/>
      <c r="TWW67" s="3"/>
      <c r="TWX67" s="3"/>
      <c r="TWY67" s="3"/>
      <c r="TWZ67" s="3"/>
      <c r="TXA67" s="3"/>
      <c r="TXB67" s="3"/>
      <c r="TXC67" s="3"/>
      <c r="TXD67" s="3"/>
      <c r="TXE67" s="3"/>
      <c r="TXF67" s="3"/>
      <c r="TXG67" s="3"/>
      <c r="TXH67" s="3"/>
      <c r="TXI67" s="3"/>
      <c r="TXJ67" s="3"/>
      <c r="TXK67" s="3"/>
      <c r="TXL67" s="3"/>
      <c r="TXM67" s="3"/>
      <c r="TXN67" s="3"/>
      <c r="TXO67" s="3"/>
      <c r="TXP67" s="3"/>
      <c r="TXQ67" s="3"/>
      <c r="TXR67" s="3"/>
      <c r="TXS67" s="3"/>
      <c r="TXT67" s="3"/>
      <c r="TXU67" s="3"/>
      <c r="TXV67" s="3"/>
      <c r="TXW67" s="3"/>
      <c r="TXX67" s="3"/>
      <c r="TXY67" s="3"/>
      <c r="TXZ67" s="3"/>
      <c r="TYA67" s="3"/>
      <c r="TYB67" s="3"/>
      <c r="TYC67" s="3"/>
      <c r="TYD67" s="3"/>
      <c r="TYE67" s="3"/>
      <c r="TYF67" s="3"/>
      <c r="TYG67" s="3"/>
      <c r="TYH67" s="3"/>
      <c r="TYI67" s="3"/>
      <c r="TYJ67" s="3"/>
      <c r="TYK67" s="3"/>
      <c r="TYL67" s="3"/>
      <c r="TYM67" s="3"/>
      <c r="TYN67" s="3"/>
      <c r="TYO67" s="3"/>
      <c r="TYP67" s="3"/>
      <c r="TYQ67" s="3"/>
      <c r="TYR67" s="3"/>
      <c r="TYS67" s="3"/>
      <c r="TYT67" s="3"/>
      <c r="TYU67" s="3"/>
      <c r="TYV67" s="3"/>
      <c r="TYW67" s="3"/>
      <c r="TYX67" s="3"/>
      <c r="TYY67" s="3"/>
      <c r="TYZ67" s="3"/>
      <c r="TZA67" s="3"/>
      <c r="TZB67" s="3"/>
      <c r="TZC67" s="3"/>
      <c r="TZD67" s="3"/>
      <c r="TZE67" s="3"/>
      <c r="TZF67" s="3"/>
      <c r="TZG67" s="3"/>
      <c r="TZH67" s="3"/>
      <c r="TZI67" s="3"/>
      <c r="TZJ67" s="3"/>
      <c r="TZK67" s="3"/>
      <c r="TZL67" s="3"/>
      <c r="TZM67" s="3"/>
      <c r="TZN67" s="3"/>
      <c r="TZO67" s="3"/>
      <c r="TZP67" s="3"/>
      <c r="TZQ67" s="3"/>
      <c r="TZR67" s="3"/>
      <c r="TZS67" s="3"/>
      <c r="TZT67" s="3"/>
      <c r="TZU67" s="3"/>
      <c r="TZV67" s="3"/>
      <c r="TZW67" s="3"/>
      <c r="TZX67" s="3"/>
      <c r="TZY67" s="3"/>
      <c r="TZZ67" s="3"/>
      <c r="UAA67" s="3"/>
      <c r="UAB67" s="3"/>
      <c r="UAC67" s="3"/>
      <c r="UAD67" s="3"/>
      <c r="UAE67" s="3"/>
      <c r="UAF67" s="3"/>
      <c r="UAG67" s="3"/>
      <c r="UAH67" s="3"/>
      <c r="UAI67" s="3"/>
      <c r="UAJ67" s="3"/>
      <c r="UAK67" s="3"/>
      <c r="UAL67" s="3"/>
      <c r="UAM67" s="3"/>
      <c r="UAN67" s="3"/>
      <c r="UAO67" s="3"/>
      <c r="UAP67" s="3"/>
      <c r="UAQ67" s="3"/>
      <c r="UAR67" s="3"/>
      <c r="UAS67" s="3"/>
      <c r="UAT67" s="3"/>
      <c r="UAU67" s="3"/>
      <c r="UAV67" s="3"/>
      <c r="UAW67" s="3"/>
      <c r="UAX67" s="3"/>
      <c r="UAY67" s="3"/>
      <c r="UAZ67" s="3"/>
      <c r="UBA67" s="3"/>
      <c r="UBB67" s="3"/>
      <c r="UBC67" s="3"/>
      <c r="UBD67" s="3"/>
      <c r="UBE67" s="3"/>
      <c r="UBF67" s="3"/>
      <c r="UBG67" s="3"/>
      <c r="UBH67" s="3"/>
      <c r="UBI67" s="3"/>
      <c r="UBJ67" s="3"/>
      <c r="UBK67" s="3"/>
      <c r="UBL67" s="3"/>
      <c r="UBM67" s="3"/>
      <c r="UBN67" s="3"/>
      <c r="UBO67" s="3"/>
      <c r="UBP67" s="3"/>
      <c r="UBQ67" s="3"/>
      <c r="UBR67" s="3"/>
      <c r="UBS67" s="3"/>
      <c r="UBT67" s="3"/>
      <c r="UBU67" s="3"/>
      <c r="UBV67" s="3"/>
      <c r="UBW67" s="3"/>
      <c r="UBX67" s="3"/>
      <c r="UBY67" s="3"/>
      <c r="UBZ67" s="3"/>
      <c r="UCA67" s="3"/>
      <c r="UCB67" s="3"/>
      <c r="UCC67" s="3"/>
      <c r="UCD67" s="3"/>
      <c r="UCE67" s="3"/>
      <c r="UCF67" s="3"/>
      <c r="UCG67" s="3"/>
      <c r="UCH67" s="3"/>
      <c r="UCI67" s="3"/>
      <c r="UCJ67" s="3"/>
      <c r="UCK67" s="3"/>
      <c r="UCL67" s="3"/>
      <c r="UCM67" s="3"/>
      <c r="UCN67" s="3"/>
      <c r="UCO67" s="3"/>
      <c r="UCP67" s="3"/>
      <c r="UCQ67" s="3"/>
      <c r="UCR67" s="3"/>
      <c r="UCS67" s="3"/>
      <c r="UCT67" s="3"/>
      <c r="UCU67" s="3"/>
      <c r="UCV67" s="3"/>
      <c r="UCW67" s="3"/>
      <c r="UCX67" s="3"/>
      <c r="UCY67" s="3"/>
      <c r="UCZ67" s="3"/>
      <c r="UDA67" s="3"/>
      <c r="UDB67" s="3"/>
      <c r="UDC67" s="3"/>
      <c r="UDD67" s="3"/>
      <c r="UDE67" s="3"/>
      <c r="UDF67" s="3"/>
      <c r="UDG67" s="3"/>
      <c r="UDH67" s="3"/>
      <c r="UDI67" s="3"/>
      <c r="UDJ67" s="3"/>
      <c r="UDK67" s="3"/>
      <c r="UDL67" s="3"/>
      <c r="UDM67" s="3"/>
      <c r="UDN67" s="3"/>
      <c r="UDO67" s="3"/>
      <c r="UDP67" s="3"/>
      <c r="UDQ67" s="3"/>
      <c r="UDR67" s="3"/>
      <c r="UDS67" s="3"/>
      <c r="UDT67" s="3"/>
      <c r="UDU67" s="3"/>
      <c r="UDV67" s="3"/>
      <c r="UDW67" s="3"/>
      <c r="UDX67" s="3"/>
      <c r="UDY67" s="3"/>
      <c r="UDZ67" s="3"/>
      <c r="UEA67" s="3"/>
      <c r="UEB67" s="3"/>
      <c r="UEC67" s="3"/>
      <c r="UED67" s="3"/>
      <c r="UEE67" s="3"/>
      <c r="UEF67" s="3"/>
      <c r="UEG67" s="3"/>
      <c r="UEH67" s="3"/>
      <c r="UEI67" s="3"/>
      <c r="UEJ67" s="3"/>
      <c r="UEK67" s="3"/>
      <c r="UEL67" s="3"/>
      <c r="UEM67" s="3"/>
      <c r="UEN67" s="3"/>
      <c r="UEO67" s="3"/>
      <c r="UEP67" s="3"/>
      <c r="UEQ67" s="3"/>
      <c r="UER67" s="3"/>
      <c r="UES67" s="3"/>
      <c r="UET67" s="3"/>
      <c r="UEU67" s="3"/>
      <c r="UEV67" s="3"/>
      <c r="UEW67" s="3"/>
      <c r="UEX67" s="3"/>
      <c r="UEY67" s="3"/>
      <c r="UEZ67" s="3"/>
      <c r="UFA67" s="3"/>
      <c r="UFB67" s="3"/>
      <c r="UFC67" s="3"/>
      <c r="UFD67" s="3"/>
      <c r="UFE67" s="3"/>
      <c r="UFF67" s="3"/>
      <c r="UFG67" s="3"/>
      <c r="UFH67" s="3"/>
      <c r="UFI67" s="3"/>
      <c r="UFJ67" s="3"/>
      <c r="UFK67" s="3"/>
      <c r="UFL67" s="3"/>
      <c r="UFM67" s="3"/>
      <c r="UFN67" s="3"/>
      <c r="UFO67" s="3"/>
      <c r="UFP67" s="3"/>
      <c r="UFQ67" s="3"/>
      <c r="UFR67" s="3"/>
      <c r="UFS67" s="3"/>
      <c r="UFT67" s="3"/>
      <c r="UFU67" s="3"/>
      <c r="UFV67" s="3"/>
      <c r="UFW67" s="3"/>
      <c r="UFX67" s="3"/>
      <c r="UFY67" s="3"/>
      <c r="UFZ67" s="3"/>
      <c r="UGA67" s="3"/>
      <c r="UGB67" s="3"/>
      <c r="UGC67" s="3"/>
      <c r="UGD67" s="3"/>
      <c r="UGE67" s="3"/>
      <c r="UGF67" s="3"/>
      <c r="UGG67" s="3"/>
      <c r="UGH67" s="3"/>
      <c r="UGI67" s="3"/>
      <c r="UGJ67" s="3"/>
      <c r="UGK67" s="3"/>
      <c r="UGL67" s="3"/>
      <c r="UGM67" s="3"/>
      <c r="UGN67" s="3"/>
      <c r="UGO67" s="3"/>
      <c r="UGP67" s="3"/>
      <c r="UGQ67" s="3"/>
      <c r="UGR67" s="3"/>
      <c r="UGS67" s="3"/>
      <c r="UGT67" s="3"/>
      <c r="UGU67" s="3"/>
      <c r="UGV67" s="3"/>
      <c r="UGW67" s="3"/>
      <c r="UGX67" s="3"/>
      <c r="UGY67" s="3"/>
      <c r="UGZ67" s="3"/>
      <c r="UHA67" s="3"/>
      <c r="UHB67" s="3"/>
      <c r="UHC67" s="3"/>
      <c r="UHD67" s="3"/>
      <c r="UHE67" s="3"/>
      <c r="UHF67" s="3"/>
      <c r="UHG67" s="3"/>
      <c r="UHH67" s="3"/>
      <c r="UHI67" s="3"/>
      <c r="UHJ67" s="3"/>
      <c r="UHK67" s="3"/>
      <c r="UHL67" s="3"/>
      <c r="UHM67" s="3"/>
      <c r="UHN67" s="3"/>
      <c r="UHO67" s="3"/>
      <c r="UHP67" s="3"/>
      <c r="UHQ67" s="3"/>
      <c r="UHR67" s="3"/>
      <c r="UHS67" s="3"/>
      <c r="UHT67" s="3"/>
      <c r="UHU67" s="3"/>
      <c r="UHV67" s="3"/>
      <c r="UHW67" s="3"/>
      <c r="UHX67" s="3"/>
      <c r="UHY67" s="3"/>
      <c r="UHZ67" s="3"/>
      <c r="UIA67" s="3"/>
      <c r="UIB67" s="3"/>
      <c r="UIC67" s="3"/>
      <c r="UID67" s="3"/>
      <c r="UIE67" s="3"/>
      <c r="UIF67" s="3"/>
      <c r="UIG67" s="3"/>
      <c r="UIH67" s="3"/>
      <c r="UII67" s="3"/>
      <c r="UIJ67" s="3"/>
      <c r="UIK67" s="3"/>
      <c r="UIL67" s="3"/>
      <c r="UIM67" s="3"/>
      <c r="UIN67" s="3"/>
      <c r="UIO67" s="3"/>
      <c r="UIP67" s="3"/>
      <c r="UIQ67" s="3"/>
      <c r="UIR67" s="3"/>
      <c r="UIS67" s="3"/>
      <c r="UIT67" s="3"/>
      <c r="UIU67" s="3"/>
      <c r="UIV67" s="3"/>
      <c r="UIW67" s="3"/>
      <c r="UIX67" s="3"/>
      <c r="UIY67" s="3"/>
      <c r="UIZ67" s="3"/>
      <c r="UJA67" s="3"/>
      <c r="UJB67" s="3"/>
      <c r="UJC67" s="3"/>
      <c r="UJD67" s="3"/>
      <c r="UJE67" s="3"/>
      <c r="UJF67" s="3"/>
      <c r="UJG67" s="3"/>
      <c r="UJH67" s="3"/>
      <c r="UJI67" s="3"/>
      <c r="UJJ67" s="3"/>
      <c r="UJK67" s="3"/>
      <c r="UJL67" s="3"/>
      <c r="UJM67" s="3"/>
      <c r="UJN67" s="3"/>
      <c r="UJO67" s="3"/>
      <c r="UJP67" s="3"/>
      <c r="UJQ67" s="3"/>
      <c r="UJR67" s="3"/>
      <c r="UJS67" s="3"/>
      <c r="UJT67" s="3"/>
      <c r="UJU67" s="3"/>
      <c r="UJV67" s="3"/>
      <c r="UJW67" s="3"/>
      <c r="UJX67" s="3"/>
      <c r="UJY67" s="3"/>
      <c r="UJZ67" s="3"/>
      <c r="UKA67" s="3"/>
      <c r="UKB67" s="3"/>
      <c r="UKC67" s="3"/>
      <c r="UKD67" s="3"/>
      <c r="UKE67" s="3"/>
      <c r="UKF67" s="3"/>
      <c r="UKG67" s="3"/>
      <c r="UKH67" s="3"/>
      <c r="UKI67" s="3"/>
      <c r="UKJ67" s="3"/>
      <c r="UKK67" s="3"/>
      <c r="UKL67" s="3"/>
      <c r="UKM67" s="3"/>
      <c r="UKN67" s="3"/>
      <c r="UKO67" s="3"/>
      <c r="UKP67" s="3"/>
      <c r="UKQ67" s="3"/>
      <c r="UKR67" s="3"/>
      <c r="UKS67" s="3"/>
      <c r="UKT67" s="3"/>
      <c r="UKU67" s="3"/>
      <c r="UKV67" s="3"/>
      <c r="UKW67" s="3"/>
      <c r="UKX67" s="3"/>
      <c r="UKY67" s="3"/>
      <c r="UKZ67" s="3"/>
      <c r="ULA67" s="3"/>
      <c r="ULB67" s="3"/>
      <c r="ULC67" s="3"/>
      <c r="ULD67" s="3"/>
      <c r="ULE67" s="3"/>
      <c r="ULF67" s="3"/>
      <c r="ULG67" s="3"/>
      <c r="ULH67" s="3"/>
      <c r="ULI67" s="3"/>
      <c r="ULJ67" s="3"/>
      <c r="ULK67" s="3"/>
      <c r="ULL67" s="3"/>
      <c r="ULM67" s="3"/>
      <c r="ULN67" s="3"/>
      <c r="ULO67" s="3"/>
      <c r="ULP67" s="3"/>
      <c r="ULQ67" s="3"/>
      <c r="ULR67" s="3"/>
      <c r="ULS67" s="3"/>
      <c r="ULT67" s="3"/>
      <c r="ULU67" s="3"/>
      <c r="ULV67" s="3"/>
      <c r="ULW67" s="3"/>
      <c r="ULX67" s="3"/>
      <c r="ULY67" s="3"/>
      <c r="ULZ67" s="3"/>
      <c r="UMA67" s="3"/>
      <c r="UMB67" s="3"/>
      <c r="UMC67" s="3"/>
      <c r="UMD67" s="3"/>
      <c r="UME67" s="3"/>
      <c r="UMF67" s="3"/>
      <c r="UMG67" s="3"/>
      <c r="UMH67" s="3"/>
      <c r="UMI67" s="3"/>
      <c r="UMJ67" s="3"/>
      <c r="UMK67" s="3"/>
      <c r="UML67" s="3"/>
      <c r="UMM67" s="3"/>
      <c r="UMN67" s="3"/>
      <c r="UMO67" s="3"/>
      <c r="UMP67" s="3"/>
      <c r="UMQ67" s="3"/>
      <c r="UMR67" s="3"/>
      <c r="UMS67" s="3"/>
      <c r="UMT67" s="3"/>
      <c r="UMU67" s="3"/>
      <c r="UMV67" s="3"/>
      <c r="UMW67" s="3"/>
      <c r="UMX67" s="3"/>
      <c r="UMY67" s="3"/>
      <c r="UMZ67" s="3"/>
      <c r="UNA67" s="3"/>
      <c r="UNB67" s="3"/>
      <c r="UNC67" s="3"/>
      <c r="UND67" s="3"/>
      <c r="UNE67" s="3"/>
      <c r="UNF67" s="3"/>
      <c r="UNG67" s="3"/>
      <c r="UNH67" s="3"/>
      <c r="UNI67" s="3"/>
      <c r="UNJ67" s="3"/>
      <c r="UNK67" s="3"/>
      <c r="UNL67" s="3"/>
      <c r="UNM67" s="3"/>
      <c r="UNN67" s="3"/>
      <c r="UNO67" s="3"/>
      <c r="UNP67" s="3"/>
      <c r="UNQ67" s="3"/>
      <c r="UNR67" s="3"/>
      <c r="UNS67" s="3"/>
      <c r="UNT67" s="3"/>
      <c r="UNU67" s="3"/>
      <c r="UNV67" s="3"/>
      <c r="UNW67" s="3"/>
      <c r="UNX67" s="3"/>
      <c r="UNY67" s="3"/>
      <c r="UNZ67" s="3"/>
      <c r="UOA67" s="3"/>
      <c r="UOB67" s="3"/>
      <c r="UOC67" s="3"/>
      <c r="UOD67" s="3"/>
      <c r="UOE67" s="3"/>
      <c r="UOF67" s="3"/>
      <c r="UOG67" s="3"/>
      <c r="UOH67" s="3"/>
      <c r="UOI67" s="3"/>
      <c r="UOJ67" s="3"/>
      <c r="UOK67" s="3"/>
      <c r="UOL67" s="3"/>
      <c r="UOM67" s="3"/>
      <c r="UON67" s="3"/>
      <c r="UOO67" s="3"/>
      <c r="UOP67" s="3"/>
      <c r="UOQ67" s="3"/>
      <c r="UOR67" s="3"/>
      <c r="UOS67" s="3"/>
      <c r="UOT67" s="3"/>
      <c r="UOU67" s="3"/>
      <c r="UOV67" s="3"/>
      <c r="UOW67" s="3"/>
      <c r="UOX67" s="3"/>
      <c r="UOY67" s="3"/>
      <c r="UOZ67" s="3"/>
      <c r="UPA67" s="3"/>
      <c r="UPB67" s="3"/>
      <c r="UPC67" s="3"/>
      <c r="UPD67" s="3"/>
      <c r="UPE67" s="3"/>
      <c r="UPF67" s="3"/>
      <c r="UPG67" s="3"/>
      <c r="UPH67" s="3"/>
      <c r="UPI67" s="3"/>
      <c r="UPJ67" s="3"/>
      <c r="UPK67" s="3"/>
      <c r="UPL67" s="3"/>
      <c r="UPM67" s="3"/>
      <c r="UPN67" s="3"/>
      <c r="UPO67" s="3"/>
      <c r="UPP67" s="3"/>
      <c r="UPQ67" s="3"/>
      <c r="UPR67" s="3"/>
      <c r="UPS67" s="3"/>
      <c r="UPT67" s="3"/>
      <c r="UPU67" s="3"/>
      <c r="UPV67" s="3"/>
      <c r="UPW67" s="3"/>
      <c r="UPX67" s="3"/>
      <c r="UPY67" s="3"/>
      <c r="UPZ67" s="3"/>
      <c r="UQA67" s="3"/>
      <c r="UQB67" s="3"/>
      <c r="UQC67" s="3"/>
      <c r="UQD67" s="3"/>
      <c r="UQE67" s="3"/>
      <c r="UQF67" s="3"/>
      <c r="UQG67" s="3"/>
      <c r="UQH67" s="3"/>
      <c r="UQI67" s="3"/>
      <c r="UQJ67" s="3"/>
      <c r="UQK67" s="3"/>
      <c r="UQL67" s="3"/>
      <c r="UQM67" s="3"/>
      <c r="UQN67" s="3"/>
      <c r="UQO67" s="3"/>
      <c r="UQP67" s="3"/>
      <c r="UQQ67" s="3"/>
      <c r="UQR67" s="3"/>
      <c r="UQS67" s="3"/>
      <c r="UQT67" s="3"/>
      <c r="UQU67" s="3"/>
      <c r="UQV67" s="3"/>
      <c r="UQW67" s="3"/>
      <c r="UQX67" s="3"/>
      <c r="UQY67" s="3"/>
      <c r="UQZ67" s="3"/>
      <c r="URA67" s="3"/>
      <c r="URB67" s="3"/>
      <c r="URC67" s="3"/>
      <c r="URD67" s="3"/>
      <c r="URE67" s="3"/>
      <c r="URF67" s="3"/>
      <c r="URG67" s="3"/>
      <c r="URH67" s="3"/>
      <c r="URI67" s="3"/>
      <c r="URJ67" s="3"/>
      <c r="URK67" s="3"/>
      <c r="URL67" s="3"/>
      <c r="URM67" s="3"/>
      <c r="URN67" s="3"/>
      <c r="URO67" s="3"/>
      <c r="URP67" s="3"/>
      <c r="URQ67" s="3"/>
      <c r="URR67" s="3"/>
      <c r="URS67" s="3"/>
      <c r="URT67" s="3"/>
      <c r="URU67" s="3"/>
      <c r="URV67" s="3"/>
      <c r="URW67" s="3"/>
      <c r="URX67" s="3"/>
      <c r="URY67" s="3"/>
      <c r="URZ67" s="3"/>
      <c r="USA67" s="3"/>
      <c r="USB67" s="3"/>
      <c r="USC67" s="3"/>
      <c r="USD67" s="3"/>
      <c r="USE67" s="3"/>
      <c r="USF67" s="3"/>
      <c r="USG67" s="3"/>
      <c r="USH67" s="3"/>
      <c r="USI67" s="3"/>
      <c r="USJ67" s="3"/>
      <c r="USK67" s="3"/>
      <c r="USL67" s="3"/>
      <c r="USM67" s="3"/>
      <c r="USN67" s="3"/>
      <c r="USO67" s="3"/>
      <c r="USP67" s="3"/>
      <c r="USQ67" s="3"/>
      <c r="USR67" s="3"/>
      <c r="USS67" s="3"/>
      <c r="UST67" s="3"/>
      <c r="USU67" s="3"/>
      <c r="USV67" s="3"/>
      <c r="USW67" s="3"/>
      <c r="USX67" s="3"/>
      <c r="USY67" s="3"/>
      <c r="USZ67" s="3"/>
      <c r="UTA67" s="3"/>
      <c r="UTB67" s="3"/>
      <c r="UTC67" s="3"/>
      <c r="UTD67" s="3"/>
      <c r="UTE67" s="3"/>
      <c r="UTF67" s="3"/>
      <c r="UTG67" s="3"/>
      <c r="UTH67" s="3"/>
      <c r="UTI67" s="3"/>
      <c r="UTJ67" s="3"/>
      <c r="UTK67" s="3"/>
      <c r="UTL67" s="3"/>
      <c r="UTM67" s="3"/>
      <c r="UTN67" s="3"/>
      <c r="UTO67" s="3"/>
      <c r="UTP67" s="3"/>
      <c r="UTQ67" s="3"/>
      <c r="UTR67" s="3"/>
      <c r="UTS67" s="3"/>
      <c r="UTT67" s="3"/>
      <c r="UTU67" s="3"/>
      <c r="UTV67" s="3"/>
      <c r="UTW67" s="3"/>
      <c r="UTX67" s="3"/>
      <c r="UTY67" s="3"/>
      <c r="UTZ67" s="3"/>
      <c r="UUA67" s="3"/>
      <c r="UUB67" s="3"/>
      <c r="UUC67" s="3"/>
      <c r="UUD67" s="3"/>
      <c r="UUE67" s="3"/>
      <c r="UUF67" s="3"/>
      <c r="UUG67" s="3"/>
      <c r="UUH67" s="3"/>
      <c r="UUI67" s="3"/>
      <c r="UUJ67" s="3"/>
      <c r="UUK67" s="3"/>
      <c r="UUL67" s="3"/>
      <c r="UUM67" s="3"/>
      <c r="UUN67" s="3"/>
      <c r="UUO67" s="3"/>
      <c r="UUP67" s="3"/>
      <c r="UUQ67" s="3"/>
      <c r="UUR67" s="3"/>
      <c r="UUS67" s="3"/>
      <c r="UUT67" s="3"/>
      <c r="UUU67" s="3"/>
      <c r="UUV67" s="3"/>
      <c r="UUW67" s="3"/>
      <c r="UUX67" s="3"/>
      <c r="UUY67" s="3"/>
      <c r="UUZ67" s="3"/>
      <c r="UVA67" s="3"/>
      <c r="UVB67" s="3"/>
      <c r="UVC67" s="3"/>
      <c r="UVD67" s="3"/>
      <c r="UVE67" s="3"/>
      <c r="UVF67" s="3"/>
      <c r="UVG67" s="3"/>
      <c r="UVH67" s="3"/>
      <c r="UVI67" s="3"/>
      <c r="UVJ67" s="3"/>
      <c r="UVK67" s="3"/>
      <c r="UVL67" s="3"/>
      <c r="UVM67" s="3"/>
      <c r="UVN67" s="3"/>
      <c r="UVO67" s="3"/>
      <c r="UVP67" s="3"/>
      <c r="UVQ67" s="3"/>
      <c r="UVR67" s="3"/>
      <c r="UVS67" s="3"/>
      <c r="UVT67" s="3"/>
      <c r="UVU67" s="3"/>
      <c r="UVV67" s="3"/>
      <c r="UVW67" s="3"/>
      <c r="UVX67" s="3"/>
      <c r="UVY67" s="3"/>
      <c r="UVZ67" s="3"/>
      <c r="UWA67" s="3"/>
      <c r="UWB67" s="3"/>
      <c r="UWC67" s="3"/>
      <c r="UWD67" s="3"/>
      <c r="UWE67" s="3"/>
      <c r="UWF67" s="3"/>
      <c r="UWG67" s="3"/>
      <c r="UWH67" s="3"/>
      <c r="UWI67" s="3"/>
      <c r="UWJ67" s="3"/>
      <c r="UWK67" s="3"/>
      <c r="UWL67" s="3"/>
      <c r="UWM67" s="3"/>
      <c r="UWN67" s="3"/>
      <c r="UWO67" s="3"/>
      <c r="UWP67" s="3"/>
      <c r="UWQ67" s="3"/>
      <c r="UWR67" s="3"/>
      <c r="UWS67" s="3"/>
      <c r="UWT67" s="3"/>
      <c r="UWU67" s="3"/>
      <c r="UWV67" s="3"/>
      <c r="UWW67" s="3"/>
      <c r="UWX67" s="3"/>
      <c r="UWY67" s="3"/>
      <c r="UWZ67" s="3"/>
      <c r="UXA67" s="3"/>
      <c r="UXB67" s="3"/>
      <c r="UXC67" s="3"/>
      <c r="UXD67" s="3"/>
      <c r="UXE67" s="3"/>
      <c r="UXF67" s="3"/>
      <c r="UXG67" s="3"/>
      <c r="UXH67" s="3"/>
      <c r="UXI67" s="3"/>
      <c r="UXJ67" s="3"/>
      <c r="UXK67" s="3"/>
      <c r="UXL67" s="3"/>
      <c r="UXM67" s="3"/>
      <c r="UXN67" s="3"/>
      <c r="UXO67" s="3"/>
      <c r="UXP67" s="3"/>
      <c r="UXQ67" s="3"/>
      <c r="UXR67" s="3"/>
      <c r="UXS67" s="3"/>
      <c r="UXT67" s="3"/>
      <c r="UXU67" s="3"/>
      <c r="UXV67" s="3"/>
      <c r="UXW67" s="3"/>
      <c r="UXX67" s="3"/>
      <c r="UXY67" s="3"/>
      <c r="UXZ67" s="3"/>
      <c r="UYA67" s="3"/>
      <c r="UYB67" s="3"/>
      <c r="UYC67" s="3"/>
      <c r="UYD67" s="3"/>
      <c r="UYE67" s="3"/>
      <c r="UYF67" s="3"/>
      <c r="UYG67" s="3"/>
      <c r="UYH67" s="3"/>
      <c r="UYI67" s="3"/>
      <c r="UYJ67" s="3"/>
      <c r="UYK67" s="3"/>
      <c r="UYL67" s="3"/>
      <c r="UYM67" s="3"/>
      <c r="UYN67" s="3"/>
      <c r="UYO67" s="3"/>
      <c r="UYP67" s="3"/>
      <c r="UYQ67" s="3"/>
      <c r="UYR67" s="3"/>
      <c r="UYS67" s="3"/>
      <c r="UYT67" s="3"/>
      <c r="UYU67" s="3"/>
      <c r="UYV67" s="3"/>
      <c r="UYW67" s="3"/>
      <c r="UYX67" s="3"/>
      <c r="UYY67" s="3"/>
      <c r="UYZ67" s="3"/>
      <c r="UZA67" s="3"/>
      <c r="UZB67" s="3"/>
      <c r="UZC67" s="3"/>
      <c r="UZD67" s="3"/>
      <c r="UZE67" s="3"/>
      <c r="UZF67" s="3"/>
      <c r="UZG67" s="3"/>
      <c r="UZH67" s="3"/>
      <c r="UZI67" s="3"/>
      <c r="UZJ67" s="3"/>
      <c r="UZK67" s="3"/>
      <c r="UZL67" s="3"/>
      <c r="UZM67" s="3"/>
      <c r="UZN67" s="3"/>
      <c r="UZO67" s="3"/>
      <c r="UZP67" s="3"/>
      <c r="UZQ67" s="3"/>
      <c r="UZR67" s="3"/>
      <c r="UZS67" s="3"/>
      <c r="UZT67" s="3"/>
      <c r="UZU67" s="3"/>
      <c r="UZV67" s="3"/>
      <c r="UZW67" s="3"/>
      <c r="UZX67" s="3"/>
      <c r="UZY67" s="3"/>
      <c r="UZZ67" s="3"/>
      <c r="VAA67" s="3"/>
      <c r="VAB67" s="3"/>
      <c r="VAC67" s="3"/>
      <c r="VAD67" s="3"/>
      <c r="VAE67" s="3"/>
      <c r="VAF67" s="3"/>
      <c r="VAG67" s="3"/>
      <c r="VAH67" s="3"/>
      <c r="VAI67" s="3"/>
      <c r="VAJ67" s="3"/>
      <c r="VAK67" s="3"/>
      <c r="VAL67" s="3"/>
      <c r="VAM67" s="3"/>
      <c r="VAN67" s="3"/>
      <c r="VAO67" s="3"/>
      <c r="VAP67" s="3"/>
      <c r="VAQ67" s="3"/>
      <c r="VAR67" s="3"/>
      <c r="VAS67" s="3"/>
      <c r="VAT67" s="3"/>
      <c r="VAU67" s="3"/>
      <c r="VAV67" s="3"/>
      <c r="VAW67" s="3"/>
      <c r="VAX67" s="3"/>
      <c r="VAY67" s="3"/>
      <c r="VAZ67" s="3"/>
      <c r="VBA67" s="3"/>
      <c r="VBB67" s="3"/>
      <c r="VBC67" s="3"/>
      <c r="VBD67" s="3"/>
      <c r="VBE67" s="3"/>
      <c r="VBF67" s="3"/>
      <c r="VBG67" s="3"/>
      <c r="VBH67" s="3"/>
      <c r="VBI67" s="3"/>
      <c r="VBJ67" s="3"/>
      <c r="VBK67" s="3"/>
      <c r="VBL67" s="3"/>
      <c r="VBM67" s="3"/>
      <c r="VBN67" s="3"/>
      <c r="VBO67" s="3"/>
      <c r="VBP67" s="3"/>
      <c r="VBQ67" s="3"/>
      <c r="VBR67" s="3"/>
      <c r="VBS67" s="3"/>
      <c r="VBT67" s="3"/>
      <c r="VBU67" s="3"/>
      <c r="VBV67" s="3"/>
      <c r="VBW67" s="3"/>
      <c r="VBX67" s="3"/>
      <c r="VBY67" s="3"/>
      <c r="VBZ67" s="3"/>
      <c r="VCA67" s="3"/>
      <c r="VCB67" s="3"/>
      <c r="VCC67" s="3"/>
      <c r="VCD67" s="3"/>
      <c r="VCE67" s="3"/>
      <c r="VCF67" s="3"/>
      <c r="VCG67" s="3"/>
      <c r="VCH67" s="3"/>
      <c r="VCI67" s="3"/>
      <c r="VCJ67" s="3"/>
      <c r="VCK67" s="3"/>
      <c r="VCL67" s="3"/>
      <c r="VCM67" s="3"/>
      <c r="VCN67" s="3"/>
      <c r="VCO67" s="3"/>
      <c r="VCP67" s="3"/>
      <c r="VCQ67" s="3"/>
      <c r="VCR67" s="3"/>
      <c r="VCS67" s="3"/>
      <c r="VCT67" s="3"/>
      <c r="VCU67" s="3"/>
      <c r="VCV67" s="3"/>
      <c r="VCW67" s="3"/>
      <c r="VCX67" s="3"/>
      <c r="VCY67" s="3"/>
      <c r="VCZ67" s="3"/>
      <c r="VDA67" s="3"/>
      <c r="VDB67" s="3"/>
      <c r="VDC67" s="3"/>
      <c r="VDD67" s="3"/>
      <c r="VDE67" s="3"/>
      <c r="VDF67" s="3"/>
      <c r="VDG67" s="3"/>
      <c r="VDH67" s="3"/>
      <c r="VDI67" s="3"/>
      <c r="VDJ67" s="3"/>
      <c r="VDK67" s="3"/>
      <c r="VDL67" s="3"/>
      <c r="VDM67" s="3"/>
      <c r="VDN67" s="3"/>
      <c r="VDO67" s="3"/>
      <c r="VDP67" s="3"/>
      <c r="VDQ67" s="3"/>
      <c r="VDR67" s="3"/>
      <c r="VDS67" s="3"/>
      <c r="VDT67" s="3"/>
      <c r="VDU67" s="3"/>
      <c r="VDV67" s="3"/>
      <c r="VDW67" s="3"/>
      <c r="VDX67" s="3"/>
      <c r="VDY67" s="3"/>
      <c r="VDZ67" s="3"/>
      <c r="VEA67" s="3"/>
      <c r="VEB67" s="3"/>
      <c r="VEC67" s="3"/>
      <c r="VED67" s="3"/>
      <c r="VEE67" s="3"/>
      <c r="VEF67" s="3"/>
      <c r="VEG67" s="3"/>
      <c r="VEH67" s="3"/>
      <c r="VEI67" s="3"/>
      <c r="VEJ67" s="3"/>
      <c r="VEK67" s="3"/>
      <c r="VEL67" s="3"/>
      <c r="VEM67" s="3"/>
      <c r="VEN67" s="3"/>
      <c r="VEO67" s="3"/>
      <c r="VEP67" s="3"/>
      <c r="VEQ67" s="3"/>
      <c r="VER67" s="3"/>
      <c r="VES67" s="3"/>
      <c r="VET67" s="3"/>
      <c r="VEU67" s="3"/>
      <c r="VEV67" s="3"/>
      <c r="VEW67" s="3"/>
      <c r="VEX67" s="3"/>
      <c r="VEY67" s="3"/>
      <c r="VEZ67" s="3"/>
      <c r="VFA67" s="3"/>
      <c r="VFB67" s="3"/>
      <c r="VFC67" s="3"/>
      <c r="VFD67" s="3"/>
      <c r="VFE67" s="3"/>
      <c r="VFF67" s="3"/>
      <c r="VFG67" s="3"/>
      <c r="VFH67" s="3"/>
      <c r="VFI67" s="3"/>
      <c r="VFJ67" s="3"/>
      <c r="VFK67" s="3"/>
      <c r="VFL67" s="3"/>
      <c r="VFM67" s="3"/>
      <c r="VFN67" s="3"/>
      <c r="VFO67" s="3"/>
      <c r="VFP67" s="3"/>
      <c r="VFQ67" s="3"/>
      <c r="VFR67" s="3"/>
      <c r="VFS67" s="3"/>
      <c r="VFT67" s="3"/>
      <c r="VFU67" s="3"/>
      <c r="VFV67" s="3"/>
      <c r="VFW67" s="3"/>
      <c r="VFX67" s="3"/>
      <c r="VFY67" s="3"/>
      <c r="VFZ67" s="3"/>
      <c r="VGA67" s="3"/>
      <c r="VGB67" s="3"/>
      <c r="VGC67" s="3"/>
      <c r="VGD67" s="3"/>
      <c r="VGE67" s="3"/>
      <c r="VGF67" s="3"/>
      <c r="VGG67" s="3"/>
      <c r="VGH67" s="3"/>
      <c r="VGI67" s="3"/>
      <c r="VGJ67" s="3"/>
      <c r="VGK67" s="3"/>
      <c r="VGL67" s="3"/>
      <c r="VGM67" s="3"/>
      <c r="VGN67" s="3"/>
      <c r="VGO67" s="3"/>
      <c r="VGP67" s="3"/>
      <c r="VGQ67" s="3"/>
      <c r="VGR67" s="3"/>
      <c r="VGS67" s="3"/>
      <c r="VGT67" s="3"/>
      <c r="VGU67" s="3"/>
      <c r="VGV67" s="3"/>
      <c r="VGW67" s="3"/>
      <c r="VGX67" s="3"/>
      <c r="VGY67" s="3"/>
      <c r="VGZ67" s="3"/>
      <c r="VHA67" s="3"/>
      <c r="VHB67" s="3"/>
      <c r="VHC67" s="3"/>
      <c r="VHD67" s="3"/>
      <c r="VHE67" s="3"/>
      <c r="VHF67" s="3"/>
      <c r="VHG67" s="3"/>
      <c r="VHH67" s="3"/>
      <c r="VHI67" s="3"/>
      <c r="VHJ67" s="3"/>
      <c r="VHK67" s="3"/>
      <c r="VHL67" s="3"/>
      <c r="VHM67" s="3"/>
      <c r="VHN67" s="3"/>
      <c r="VHO67" s="3"/>
      <c r="VHP67" s="3"/>
      <c r="VHQ67" s="3"/>
      <c r="VHR67" s="3"/>
      <c r="VHS67" s="3"/>
      <c r="VHT67" s="3"/>
      <c r="VHU67" s="3"/>
      <c r="VHV67" s="3"/>
      <c r="VHW67" s="3"/>
      <c r="VHX67" s="3"/>
      <c r="VHY67" s="3"/>
      <c r="VHZ67" s="3"/>
      <c r="VIA67" s="3"/>
      <c r="VIB67" s="3"/>
      <c r="VIC67" s="3"/>
      <c r="VID67" s="3"/>
      <c r="VIE67" s="3"/>
      <c r="VIF67" s="3"/>
      <c r="VIG67" s="3"/>
      <c r="VIH67" s="3"/>
      <c r="VII67" s="3"/>
      <c r="VIJ67" s="3"/>
      <c r="VIK67" s="3"/>
      <c r="VIL67" s="3"/>
      <c r="VIM67" s="3"/>
      <c r="VIN67" s="3"/>
      <c r="VIO67" s="3"/>
      <c r="VIP67" s="3"/>
      <c r="VIQ67" s="3"/>
      <c r="VIR67" s="3"/>
      <c r="VIS67" s="3"/>
      <c r="VIT67" s="3"/>
      <c r="VIU67" s="3"/>
      <c r="VIV67" s="3"/>
      <c r="VIW67" s="3"/>
      <c r="VIX67" s="3"/>
      <c r="VIY67" s="3"/>
      <c r="VIZ67" s="3"/>
      <c r="VJA67" s="3"/>
      <c r="VJB67" s="3"/>
      <c r="VJC67" s="3"/>
      <c r="VJD67" s="3"/>
      <c r="VJE67" s="3"/>
      <c r="VJF67" s="3"/>
      <c r="VJG67" s="3"/>
      <c r="VJH67" s="3"/>
      <c r="VJI67" s="3"/>
      <c r="VJJ67" s="3"/>
      <c r="VJK67" s="3"/>
      <c r="VJL67" s="3"/>
      <c r="VJM67" s="3"/>
      <c r="VJN67" s="3"/>
      <c r="VJO67" s="3"/>
      <c r="VJP67" s="3"/>
      <c r="VJQ67" s="3"/>
      <c r="VJR67" s="3"/>
      <c r="VJS67" s="3"/>
      <c r="VJT67" s="3"/>
      <c r="VJU67" s="3"/>
      <c r="VJV67" s="3"/>
      <c r="VJW67" s="3"/>
      <c r="VJX67" s="3"/>
      <c r="VJY67" s="3"/>
      <c r="VJZ67" s="3"/>
      <c r="VKA67" s="3"/>
      <c r="VKB67" s="3"/>
      <c r="VKC67" s="3"/>
      <c r="VKD67" s="3"/>
      <c r="VKE67" s="3"/>
      <c r="VKF67" s="3"/>
      <c r="VKG67" s="3"/>
      <c r="VKH67" s="3"/>
      <c r="VKI67" s="3"/>
      <c r="VKJ67" s="3"/>
      <c r="VKK67" s="3"/>
      <c r="VKL67" s="3"/>
      <c r="VKM67" s="3"/>
      <c r="VKN67" s="3"/>
      <c r="VKO67" s="3"/>
      <c r="VKP67" s="3"/>
      <c r="VKQ67" s="3"/>
      <c r="VKR67" s="3"/>
      <c r="VKS67" s="3"/>
      <c r="VKT67" s="3"/>
      <c r="VKU67" s="3"/>
      <c r="VKV67" s="3"/>
      <c r="VKW67" s="3"/>
      <c r="VKX67" s="3"/>
      <c r="VKY67" s="3"/>
      <c r="VKZ67" s="3"/>
      <c r="VLA67" s="3"/>
      <c r="VLB67" s="3"/>
      <c r="VLC67" s="3"/>
      <c r="VLD67" s="3"/>
      <c r="VLE67" s="3"/>
      <c r="VLF67" s="3"/>
      <c r="VLG67" s="3"/>
      <c r="VLH67" s="3"/>
      <c r="VLI67" s="3"/>
      <c r="VLJ67" s="3"/>
      <c r="VLK67" s="3"/>
      <c r="VLL67" s="3"/>
      <c r="VLM67" s="3"/>
      <c r="VLN67" s="3"/>
      <c r="VLO67" s="3"/>
      <c r="VLP67" s="3"/>
      <c r="VLQ67" s="3"/>
      <c r="VLR67" s="3"/>
      <c r="VLS67" s="3"/>
      <c r="VLT67" s="3"/>
      <c r="VLU67" s="3"/>
      <c r="VLV67" s="3"/>
      <c r="VLW67" s="3"/>
      <c r="VLX67" s="3"/>
      <c r="VLY67" s="3"/>
      <c r="VLZ67" s="3"/>
      <c r="VMA67" s="3"/>
      <c r="VMB67" s="3"/>
      <c r="VMC67" s="3"/>
      <c r="VMD67" s="3"/>
      <c r="VME67" s="3"/>
      <c r="VMF67" s="3"/>
      <c r="VMG67" s="3"/>
      <c r="VMH67" s="3"/>
      <c r="VMI67" s="3"/>
      <c r="VMJ67" s="3"/>
      <c r="VMK67" s="3"/>
      <c r="VML67" s="3"/>
      <c r="VMM67" s="3"/>
      <c r="VMN67" s="3"/>
      <c r="VMO67" s="3"/>
      <c r="VMP67" s="3"/>
      <c r="VMQ67" s="3"/>
      <c r="VMR67" s="3"/>
      <c r="VMS67" s="3"/>
      <c r="VMT67" s="3"/>
      <c r="VMU67" s="3"/>
      <c r="VMV67" s="3"/>
      <c r="VMW67" s="3"/>
      <c r="VMX67" s="3"/>
      <c r="VMY67" s="3"/>
      <c r="VMZ67" s="3"/>
      <c r="VNA67" s="3"/>
      <c r="VNB67" s="3"/>
      <c r="VNC67" s="3"/>
      <c r="VND67" s="3"/>
      <c r="VNE67" s="3"/>
      <c r="VNF67" s="3"/>
      <c r="VNG67" s="3"/>
      <c r="VNH67" s="3"/>
      <c r="VNI67" s="3"/>
      <c r="VNJ67" s="3"/>
      <c r="VNK67" s="3"/>
      <c r="VNL67" s="3"/>
      <c r="VNM67" s="3"/>
      <c r="VNN67" s="3"/>
      <c r="VNO67" s="3"/>
      <c r="VNP67" s="3"/>
      <c r="VNQ67" s="3"/>
      <c r="VNR67" s="3"/>
      <c r="VNS67" s="3"/>
      <c r="VNT67" s="3"/>
      <c r="VNU67" s="3"/>
      <c r="VNV67" s="3"/>
      <c r="VNW67" s="3"/>
      <c r="VNX67" s="3"/>
      <c r="VNY67" s="3"/>
      <c r="VNZ67" s="3"/>
      <c r="VOA67" s="3"/>
      <c r="VOB67" s="3"/>
      <c r="VOC67" s="3"/>
      <c r="VOD67" s="3"/>
      <c r="VOE67" s="3"/>
      <c r="VOF67" s="3"/>
      <c r="VOG67" s="3"/>
      <c r="VOH67" s="3"/>
      <c r="VOI67" s="3"/>
      <c r="VOJ67" s="3"/>
      <c r="VOK67" s="3"/>
      <c r="VOL67" s="3"/>
      <c r="VOM67" s="3"/>
      <c r="VON67" s="3"/>
      <c r="VOO67" s="3"/>
      <c r="VOP67" s="3"/>
      <c r="VOQ67" s="3"/>
      <c r="VOR67" s="3"/>
      <c r="VOS67" s="3"/>
      <c r="VOT67" s="3"/>
      <c r="VOU67" s="3"/>
      <c r="VOV67" s="3"/>
      <c r="VOW67" s="3"/>
      <c r="VOX67" s="3"/>
      <c r="VOY67" s="3"/>
      <c r="VOZ67" s="3"/>
      <c r="VPA67" s="3"/>
      <c r="VPB67" s="3"/>
      <c r="VPC67" s="3"/>
      <c r="VPD67" s="3"/>
      <c r="VPE67" s="3"/>
      <c r="VPF67" s="3"/>
      <c r="VPG67" s="3"/>
      <c r="VPH67" s="3"/>
      <c r="VPI67" s="3"/>
      <c r="VPJ67" s="3"/>
      <c r="VPK67" s="3"/>
      <c r="VPL67" s="3"/>
      <c r="VPM67" s="3"/>
      <c r="VPN67" s="3"/>
      <c r="VPO67" s="3"/>
      <c r="VPP67" s="3"/>
      <c r="VPQ67" s="3"/>
      <c r="VPR67" s="3"/>
      <c r="VPS67" s="3"/>
      <c r="VPT67" s="3"/>
      <c r="VPU67" s="3"/>
      <c r="VPV67" s="3"/>
      <c r="VPW67" s="3"/>
      <c r="VPX67" s="3"/>
      <c r="VPY67" s="3"/>
      <c r="VPZ67" s="3"/>
      <c r="VQA67" s="3"/>
      <c r="VQB67" s="3"/>
      <c r="VQC67" s="3"/>
      <c r="VQD67" s="3"/>
      <c r="VQE67" s="3"/>
      <c r="VQF67" s="3"/>
      <c r="VQG67" s="3"/>
      <c r="VQH67" s="3"/>
      <c r="VQI67" s="3"/>
      <c r="VQJ67" s="3"/>
      <c r="VQK67" s="3"/>
      <c r="VQL67" s="3"/>
      <c r="VQM67" s="3"/>
      <c r="VQN67" s="3"/>
      <c r="VQO67" s="3"/>
      <c r="VQP67" s="3"/>
      <c r="VQQ67" s="3"/>
      <c r="VQR67" s="3"/>
      <c r="VQS67" s="3"/>
      <c r="VQT67" s="3"/>
      <c r="VQU67" s="3"/>
      <c r="VQV67" s="3"/>
      <c r="VQW67" s="3"/>
      <c r="VQX67" s="3"/>
      <c r="VQY67" s="3"/>
      <c r="VQZ67" s="3"/>
      <c r="VRA67" s="3"/>
      <c r="VRB67" s="3"/>
      <c r="VRC67" s="3"/>
      <c r="VRD67" s="3"/>
      <c r="VRE67" s="3"/>
      <c r="VRF67" s="3"/>
      <c r="VRG67" s="3"/>
      <c r="VRH67" s="3"/>
      <c r="VRI67" s="3"/>
      <c r="VRJ67" s="3"/>
      <c r="VRK67" s="3"/>
      <c r="VRL67" s="3"/>
      <c r="VRM67" s="3"/>
      <c r="VRN67" s="3"/>
      <c r="VRO67" s="3"/>
      <c r="VRP67" s="3"/>
      <c r="VRQ67" s="3"/>
      <c r="VRR67" s="3"/>
      <c r="VRS67" s="3"/>
      <c r="VRT67" s="3"/>
      <c r="VRU67" s="3"/>
      <c r="VRV67" s="3"/>
      <c r="VRW67" s="3"/>
      <c r="VRX67" s="3"/>
      <c r="VRY67" s="3"/>
      <c r="VRZ67" s="3"/>
      <c r="VSA67" s="3"/>
      <c r="VSB67" s="3"/>
      <c r="VSC67" s="3"/>
      <c r="VSD67" s="3"/>
      <c r="VSE67" s="3"/>
      <c r="VSF67" s="3"/>
      <c r="VSG67" s="3"/>
      <c r="VSH67" s="3"/>
      <c r="VSI67" s="3"/>
      <c r="VSJ67" s="3"/>
      <c r="VSK67" s="3"/>
      <c r="VSL67" s="3"/>
      <c r="VSM67" s="3"/>
      <c r="VSN67" s="3"/>
      <c r="VSO67" s="3"/>
      <c r="VSP67" s="3"/>
      <c r="VSQ67" s="3"/>
      <c r="VSR67" s="3"/>
      <c r="VSS67" s="3"/>
      <c r="VST67" s="3"/>
      <c r="VSU67" s="3"/>
      <c r="VSV67" s="3"/>
      <c r="VSW67" s="3"/>
      <c r="VSX67" s="3"/>
      <c r="VSY67" s="3"/>
      <c r="VSZ67" s="3"/>
      <c r="VTA67" s="3"/>
      <c r="VTB67" s="3"/>
      <c r="VTC67" s="3"/>
      <c r="VTD67" s="3"/>
      <c r="VTE67" s="3"/>
      <c r="VTF67" s="3"/>
      <c r="VTG67" s="3"/>
      <c r="VTH67" s="3"/>
      <c r="VTI67" s="3"/>
      <c r="VTJ67" s="3"/>
      <c r="VTK67" s="3"/>
      <c r="VTL67" s="3"/>
      <c r="VTM67" s="3"/>
      <c r="VTN67" s="3"/>
      <c r="VTO67" s="3"/>
      <c r="VTP67" s="3"/>
      <c r="VTQ67" s="3"/>
      <c r="VTR67" s="3"/>
      <c r="VTS67" s="3"/>
      <c r="VTT67" s="3"/>
      <c r="VTU67" s="3"/>
      <c r="VTV67" s="3"/>
      <c r="VTW67" s="3"/>
      <c r="VTX67" s="3"/>
      <c r="VTY67" s="3"/>
      <c r="VTZ67" s="3"/>
      <c r="VUA67" s="3"/>
      <c r="VUB67" s="3"/>
      <c r="VUC67" s="3"/>
      <c r="VUD67" s="3"/>
      <c r="VUE67" s="3"/>
      <c r="VUF67" s="3"/>
      <c r="VUG67" s="3"/>
      <c r="VUH67" s="3"/>
      <c r="VUI67" s="3"/>
      <c r="VUJ67" s="3"/>
      <c r="VUK67" s="3"/>
      <c r="VUL67" s="3"/>
      <c r="VUM67" s="3"/>
      <c r="VUN67" s="3"/>
      <c r="VUO67" s="3"/>
      <c r="VUP67" s="3"/>
      <c r="VUQ67" s="3"/>
      <c r="VUR67" s="3"/>
      <c r="VUS67" s="3"/>
      <c r="VUT67" s="3"/>
      <c r="VUU67" s="3"/>
      <c r="VUV67" s="3"/>
      <c r="VUW67" s="3"/>
      <c r="VUX67" s="3"/>
      <c r="VUY67" s="3"/>
      <c r="VUZ67" s="3"/>
      <c r="VVA67" s="3"/>
      <c r="VVB67" s="3"/>
      <c r="VVC67" s="3"/>
      <c r="VVD67" s="3"/>
      <c r="VVE67" s="3"/>
      <c r="VVF67" s="3"/>
      <c r="VVG67" s="3"/>
      <c r="VVH67" s="3"/>
      <c r="VVI67" s="3"/>
      <c r="VVJ67" s="3"/>
      <c r="VVK67" s="3"/>
      <c r="VVL67" s="3"/>
      <c r="VVM67" s="3"/>
      <c r="VVN67" s="3"/>
      <c r="VVO67" s="3"/>
      <c r="VVP67" s="3"/>
      <c r="VVQ67" s="3"/>
      <c r="VVR67" s="3"/>
      <c r="VVS67" s="3"/>
      <c r="VVT67" s="3"/>
      <c r="VVU67" s="3"/>
      <c r="VVV67" s="3"/>
      <c r="VVW67" s="3"/>
      <c r="VVX67" s="3"/>
      <c r="VVY67" s="3"/>
      <c r="VVZ67" s="3"/>
      <c r="VWA67" s="3"/>
      <c r="VWB67" s="3"/>
      <c r="VWC67" s="3"/>
      <c r="VWD67" s="3"/>
      <c r="VWE67" s="3"/>
      <c r="VWF67" s="3"/>
      <c r="VWG67" s="3"/>
      <c r="VWH67" s="3"/>
      <c r="VWI67" s="3"/>
      <c r="VWJ67" s="3"/>
      <c r="VWK67" s="3"/>
      <c r="VWL67" s="3"/>
      <c r="VWM67" s="3"/>
      <c r="VWN67" s="3"/>
      <c r="VWO67" s="3"/>
      <c r="VWP67" s="3"/>
      <c r="VWQ67" s="3"/>
      <c r="VWR67" s="3"/>
      <c r="VWS67" s="3"/>
      <c r="VWT67" s="3"/>
      <c r="VWU67" s="3"/>
      <c r="VWV67" s="3"/>
      <c r="VWW67" s="3"/>
      <c r="VWX67" s="3"/>
      <c r="VWY67" s="3"/>
      <c r="VWZ67" s="3"/>
      <c r="VXA67" s="3"/>
      <c r="VXB67" s="3"/>
      <c r="VXC67" s="3"/>
      <c r="VXD67" s="3"/>
      <c r="VXE67" s="3"/>
      <c r="VXF67" s="3"/>
      <c r="VXG67" s="3"/>
      <c r="VXH67" s="3"/>
      <c r="VXI67" s="3"/>
      <c r="VXJ67" s="3"/>
      <c r="VXK67" s="3"/>
      <c r="VXL67" s="3"/>
      <c r="VXM67" s="3"/>
      <c r="VXN67" s="3"/>
      <c r="VXO67" s="3"/>
      <c r="VXP67" s="3"/>
      <c r="VXQ67" s="3"/>
      <c r="VXR67" s="3"/>
      <c r="VXS67" s="3"/>
      <c r="VXT67" s="3"/>
      <c r="VXU67" s="3"/>
      <c r="VXV67" s="3"/>
      <c r="VXW67" s="3"/>
      <c r="VXX67" s="3"/>
      <c r="VXY67" s="3"/>
      <c r="VXZ67" s="3"/>
      <c r="VYA67" s="3"/>
      <c r="VYB67" s="3"/>
      <c r="VYC67" s="3"/>
      <c r="VYD67" s="3"/>
      <c r="VYE67" s="3"/>
      <c r="VYF67" s="3"/>
      <c r="VYG67" s="3"/>
      <c r="VYH67" s="3"/>
      <c r="VYI67" s="3"/>
      <c r="VYJ67" s="3"/>
      <c r="VYK67" s="3"/>
      <c r="VYL67" s="3"/>
      <c r="VYM67" s="3"/>
      <c r="VYN67" s="3"/>
      <c r="VYO67" s="3"/>
      <c r="VYP67" s="3"/>
      <c r="VYQ67" s="3"/>
      <c r="VYR67" s="3"/>
      <c r="VYS67" s="3"/>
      <c r="VYT67" s="3"/>
      <c r="VYU67" s="3"/>
      <c r="VYV67" s="3"/>
      <c r="VYW67" s="3"/>
      <c r="VYX67" s="3"/>
      <c r="VYY67" s="3"/>
      <c r="VYZ67" s="3"/>
      <c r="VZA67" s="3"/>
      <c r="VZB67" s="3"/>
      <c r="VZC67" s="3"/>
      <c r="VZD67" s="3"/>
      <c r="VZE67" s="3"/>
      <c r="VZF67" s="3"/>
      <c r="VZG67" s="3"/>
      <c r="VZH67" s="3"/>
      <c r="VZI67" s="3"/>
      <c r="VZJ67" s="3"/>
      <c r="VZK67" s="3"/>
      <c r="VZL67" s="3"/>
      <c r="VZM67" s="3"/>
      <c r="VZN67" s="3"/>
      <c r="VZO67" s="3"/>
      <c r="VZP67" s="3"/>
      <c r="VZQ67" s="3"/>
      <c r="VZR67" s="3"/>
      <c r="VZS67" s="3"/>
      <c r="VZT67" s="3"/>
      <c r="VZU67" s="3"/>
      <c r="VZV67" s="3"/>
      <c r="VZW67" s="3"/>
      <c r="VZX67" s="3"/>
      <c r="VZY67" s="3"/>
      <c r="VZZ67" s="3"/>
      <c r="WAA67" s="3"/>
      <c r="WAB67" s="3"/>
      <c r="WAC67" s="3"/>
      <c r="WAD67" s="3"/>
      <c r="WAE67" s="3"/>
      <c r="WAF67" s="3"/>
      <c r="WAG67" s="3"/>
      <c r="WAH67" s="3"/>
      <c r="WAI67" s="3"/>
      <c r="WAJ67" s="3"/>
      <c r="WAK67" s="3"/>
      <c r="WAL67" s="3"/>
      <c r="WAM67" s="3"/>
      <c r="WAN67" s="3"/>
      <c r="WAO67" s="3"/>
      <c r="WAP67" s="3"/>
      <c r="WAQ67" s="3"/>
      <c r="WAR67" s="3"/>
      <c r="WAS67" s="3"/>
      <c r="WAT67" s="3"/>
      <c r="WAU67" s="3"/>
      <c r="WAV67" s="3"/>
      <c r="WAW67" s="3"/>
      <c r="WAX67" s="3"/>
      <c r="WAY67" s="3"/>
      <c r="WAZ67" s="3"/>
      <c r="WBA67" s="3"/>
      <c r="WBB67" s="3"/>
      <c r="WBC67" s="3"/>
      <c r="WBD67" s="3"/>
      <c r="WBE67" s="3"/>
      <c r="WBF67" s="3"/>
      <c r="WBG67" s="3"/>
      <c r="WBH67" s="3"/>
      <c r="WBI67" s="3"/>
      <c r="WBJ67" s="3"/>
      <c r="WBK67" s="3"/>
      <c r="WBL67" s="3"/>
      <c r="WBM67" s="3"/>
      <c r="WBN67" s="3"/>
      <c r="WBO67" s="3"/>
      <c r="WBP67" s="3"/>
      <c r="WBQ67" s="3"/>
      <c r="WBR67" s="3"/>
      <c r="WBS67" s="3"/>
      <c r="WBT67" s="3"/>
      <c r="WBU67" s="3"/>
      <c r="WBV67" s="3"/>
      <c r="WBW67" s="3"/>
      <c r="WBX67" s="3"/>
      <c r="WBY67" s="3"/>
      <c r="WBZ67" s="3"/>
      <c r="WCA67" s="3"/>
      <c r="WCB67" s="3"/>
      <c r="WCC67" s="3"/>
      <c r="WCD67" s="3"/>
      <c r="WCE67" s="3"/>
      <c r="WCF67" s="3"/>
      <c r="WCG67" s="3"/>
      <c r="WCH67" s="3"/>
      <c r="WCI67" s="3"/>
      <c r="WCJ67" s="3"/>
      <c r="WCK67" s="3"/>
      <c r="WCL67" s="3"/>
      <c r="WCM67" s="3"/>
      <c r="WCN67" s="3"/>
      <c r="WCO67" s="3"/>
      <c r="WCP67" s="3"/>
      <c r="WCQ67" s="3"/>
      <c r="WCR67" s="3"/>
      <c r="WCS67" s="3"/>
      <c r="WCT67" s="3"/>
      <c r="WCU67" s="3"/>
      <c r="WCV67" s="3"/>
      <c r="WCW67" s="3"/>
      <c r="WCX67" s="3"/>
      <c r="WCY67" s="3"/>
      <c r="WCZ67" s="3"/>
      <c r="WDA67" s="3"/>
      <c r="WDB67" s="3"/>
      <c r="WDC67" s="3"/>
      <c r="WDD67" s="3"/>
      <c r="WDE67" s="3"/>
      <c r="WDF67" s="3"/>
      <c r="WDG67" s="3"/>
      <c r="WDH67" s="3"/>
      <c r="WDI67" s="3"/>
      <c r="WDJ67" s="3"/>
      <c r="WDK67" s="3"/>
      <c r="WDL67" s="3"/>
      <c r="WDM67" s="3"/>
      <c r="WDN67" s="3"/>
      <c r="WDO67" s="3"/>
      <c r="WDP67" s="3"/>
      <c r="WDQ67" s="3"/>
      <c r="WDR67" s="3"/>
      <c r="WDS67" s="3"/>
      <c r="WDT67" s="3"/>
      <c r="WDU67" s="3"/>
      <c r="WDV67" s="3"/>
      <c r="WDW67" s="3"/>
      <c r="WDX67" s="3"/>
      <c r="WDY67" s="3"/>
      <c r="WDZ67" s="3"/>
      <c r="WEA67" s="3"/>
      <c r="WEB67" s="3"/>
      <c r="WEC67" s="3"/>
      <c r="WED67" s="3"/>
      <c r="WEE67" s="3"/>
      <c r="WEF67" s="3"/>
      <c r="WEG67" s="3"/>
      <c r="WEH67" s="3"/>
      <c r="WEI67" s="3"/>
      <c r="WEJ67" s="3"/>
      <c r="WEK67" s="3"/>
      <c r="WEL67" s="3"/>
      <c r="WEM67" s="3"/>
      <c r="WEN67" s="3"/>
      <c r="WEO67" s="3"/>
      <c r="WEP67" s="3"/>
      <c r="WEQ67" s="3"/>
      <c r="WER67" s="3"/>
      <c r="WES67" s="3"/>
      <c r="WET67" s="3"/>
      <c r="WEU67" s="3"/>
      <c r="WEV67" s="3"/>
      <c r="WEW67" s="3"/>
      <c r="WEX67" s="3"/>
      <c r="WEY67" s="3"/>
      <c r="WEZ67" s="3"/>
      <c r="WFA67" s="3"/>
      <c r="WFB67" s="3"/>
      <c r="WFC67" s="3"/>
      <c r="WFD67" s="3"/>
      <c r="WFE67" s="3"/>
      <c r="WFF67" s="3"/>
      <c r="WFG67" s="3"/>
      <c r="WFH67" s="3"/>
      <c r="WFI67" s="3"/>
      <c r="WFJ67" s="3"/>
      <c r="WFK67" s="3"/>
      <c r="WFL67" s="3"/>
      <c r="WFM67" s="3"/>
      <c r="WFN67" s="3"/>
      <c r="WFO67" s="3"/>
      <c r="WFP67" s="3"/>
      <c r="WFQ67" s="3"/>
      <c r="WFR67" s="3"/>
      <c r="WFS67" s="3"/>
      <c r="WFT67" s="3"/>
      <c r="WFU67" s="3"/>
      <c r="WFV67" s="3"/>
      <c r="WFW67" s="3"/>
      <c r="WFX67" s="3"/>
      <c r="WFY67" s="3"/>
      <c r="WFZ67" s="3"/>
      <c r="WGA67" s="3"/>
      <c r="WGB67" s="3"/>
      <c r="WGC67" s="3"/>
      <c r="WGD67" s="3"/>
      <c r="WGE67" s="3"/>
      <c r="WGF67" s="3"/>
      <c r="WGG67" s="3"/>
      <c r="WGH67" s="3"/>
      <c r="WGI67" s="3"/>
      <c r="WGJ67" s="3"/>
      <c r="WGK67" s="3"/>
      <c r="WGL67" s="3"/>
      <c r="WGM67" s="3"/>
      <c r="WGN67" s="3"/>
      <c r="WGO67" s="3"/>
      <c r="WGP67" s="3"/>
      <c r="WGQ67" s="3"/>
      <c r="WGR67" s="3"/>
      <c r="WGS67" s="3"/>
      <c r="WGT67" s="3"/>
      <c r="WGU67" s="3"/>
      <c r="WGV67" s="3"/>
      <c r="WGW67" s="3"/>
      <c r="WGX67" s="3"/>
      <c r="WGY67" s="3"/>
      <c r="WGZ67" s="3"/>
      <c r="WHA67" s="3"/>
      <c r="WHB67" s="3"/>
      <c r="WHC67" s="3"/>
      <c r="WHD67" s="3"/>
      <c r="WHE67" s="3"/>
      <c r="WHF67" s="3"/>
      <c r="WHG67" s="3"/>
      <c r="WHH67" s="3"/>
      <c r="WHI67" s="3"/>
      <c r="WHJ67" s="3"/>
      <c r="WHK67" s="3"/>
      <c r="WHL67" s="3"/>
      <c r="WHM67" s="3"/>
      <c r="WHN67" s="3"/>
      <c r="WHO67" s="3"/>
      <c r="WHP67" s="3"/>
      <c r="WHQ67" s="3"/>
      <c r="WHR67" s="3"/>
      <c r="WHS67" s="3"/>
      <c r="WHT67" s="3"/>
      <c r="WHU67" s="3"/>
      <c r="WHV67" s="3"/>
      <c r="WHW67" s="3"/>
      <c r="WHX67" s="3"/>
      <c r="WHY67" s="3"/>
      <c r="WHZ67" s="3"/>
      <c r="WIA67" s="3"/>
      <c r="WIB67" s="3"/>
      <c r="WIC67" s="3"/>
      <c r="WID67" s="3"/>
      <c r="WIE67" s="3"/>
      <c r="WIF67" s="3"/>
      <c r="WIG67" s="3"/>
      <c r="WIH67" s="3"/>
      <c r="WII67" s="3"/>
      <c r="WIJ67" s="3"/>
      <c r="WIK67" s="3"/>
      <c r="WIL67" s="3"/>
      <c r="WIM67" s="3"/>
      <c r="WIN67" s="3"/>
      <c r="WIO67" s="3"/>
      <c r="WIP67" s="3"/>
      <c r="WIQ67" s="3"/>
      <c r="WIR67" s="3"/>
      <c r="WIS67" s="3"/>
      <c r="WIT67" s="3"/>
      <c r="WIU67" s="3"/>
      <c r="WIV67" s="3"/>
      <c r="WIW67" s="3"/>
      <c r="WIX67" s="3"/>
      <c r="WIY67" s="3"/>
      <c r="WIZ67" s="3"/>
      <c r="WJA67" s="3"/>
      <c r="WJB67" s="3"/>
      <c r="WJC67" s="3"/>
      <c r="WJD67" s="3"/>
      <c r="WJE67" s="3"/>
      <c r="WJF67" s="3"/>
      <c r="WJG67" s="3"/>
      <c r="WJH67" s="3"/>
      <c r="WJI67" s="3"/>
      <c r="WJJ67" s="3"/>
      <c r="WJK67" s="3"/>
      <c r="WJL67" s="3"/>
      <c r="WJM67" s="3"/>
      <c r="WJN67" s="3"/>
      <c r="WJO67" s="3"/>
      <c r="WJP67" s="3"/>
      <c r="WJQ67" s="3"/>
      <c r="WJR67" s="3"/>
      <c r="WJS67" s="3"/>
      <c r="WJT67" s="3"/>
      <c r="WJU67" s="3"/>
      <c r="WJV67" s="3"/>
      <c r="WJW67" s="3"/>
      <c r="WJX67" s="3"/>
      <c r="WJY67" s="3"/>
      <c r="WJZ67" s="3"/>
      <c r="WKA67" s="3"/>
      <c r="WKB67" s="3"/>
      <c r="WKC67" s="3"/>
      <c r="WKD67" s="3"/>
      <c r="WKE67" s="3"/>
      <c r="WKF67" s="3"/>
      <c r="WKG67" s="3"/>
      <c r="WKH67" s="3"/>
      <c r="WKI67" s="3"/>
      <c r="WKJ67" s="3"/>
      <c r="WKK67" s="3"/>
      <c r="WKL67" s="3"/>
      <c r="WKM67" s="3"/>
      <c r="WKN67" s="3"/>
      <c r="WKO67" s="3"/>
      <c r="WKP67" s="3"/>
      <c r="WKQ67" s="3"/>
      <c r="WKR67" s="3"/>
      <c r="WKS67" s="3"/>
      <c r="WKT67" s="3"/>
      <c r="WKU67" s="3"/>
      <c r="WKV67" s="3"/>
      <c r="WKW67" s="3"/>
      <c r="WKX67" s="3"/>
      <c r="WKY67" s="3"/>
      <c r="WKZ67" s="3"/>
      <c r="WLA67" s="3"/>
      <c r="WLB67" s="3"/>
      <c r="WLC67" s="3"/>
      <c r="WLD67" s="3"/>
      <c r="WLE67" s="3"/>
      <c r="WLF67" s="3"/>
      <c r="WLG67" s="3"/>
      <c r="WLH67" s="3"/>
      <c r="WLI67" s="3"/>
      <c r="WLJ67" s="3"/>
      <c r="WLK67" s="3"/>
      <c r="WLL67" s="3"/>
      <c r="WLM67" s="3"/>
      <c r="WLN67" s="3"/>
      <c r="WLO67" s="3"/>
      <c r="WLP67" s="3"/>
      <c r="WLQ67" s="3"/>
      <c r="WLR67" s="3"/>
      <c r="WLS67" s="3"/>
      <c r="WLT67" s="3"/>
      <c r="WLU67" s="3"/>
      <c r="WLV67" s="3"/>
      <c r="WLW67" s="3"/>
      <c r="WLX67" s="3"/>
      <c r="WLY67" s="3"/>
      <c r="WLZ67" s="3"/>
      <c r="WMA67" s="3"/>
      <c r="WMB67" s="3"/>
      <c r="WMC67" s="3"/>
      <c r="WMD67" s="3"/>
      <c r="WME67" s="3"/>
      <c r="WMF67" s="3"/>
      <c r="WMG67" s="3"/>
      <c r="WMH67" s="3"/>
      <c r="WMI67" s="3"/>
      <c r="WMJ67" s="3"/>
      <c r="WMK67" s="3"/>
      <c r="WML67" s="3"/>
      <c r="WMM67" s="3"/>
      <c r="WMN67" s="3"/>
      <c r="WMO67" s="3"/>
      <c r="WMP67" s="3"/>
      <c r="WMQ67" s="3"/>
      <c r="WMR67" s="3"/>
      <c r="WMS67" s="3"/>
      <c r="WMT67" s="3"/>
      <c r="WMU67" s="3"/>
      <c r="WMV67" s="3"/>
      <c r="WMW67" s="3"/>
      <c r="WMX67" s="3"/>
      <c r="WMY67" s="3"/>
      <c r="WMZ67" s="3"/>
      <c r="WNA67" s="3"/>
      <c r="WNB67" s="3"/>
      <c r="WNC67" s="3"/>
      <c r="WND67" s="3"/>
      <c r="WNE67" s="3"/>
      <c r="WNF67" s="3"/>
      <c r="WNG67" s="3"/>
      <c r="WNH67" s="3"/>
      <c r="WNI67" s="3"/>
      <c r="WNJ67" s="3"/>
      <c r="WNK67" s="3"/>
      <c r="WNL67" s="3"/>
      <c r="WNM67" s="3"/>
      <c r="WNN67" s="3"/>
      <c r="WNO67" s="3"/>
      <c r="WNP67" s="3"/>
      <c r="WNQ67" s="3"/>
      <c r="WNR67" s="3"/>
      <c r="WNS67" s="3"/>
      <c r="WNT67" s="3"/>
      <c r="WNU67" s="3"/>
      <c r="WNV67" s="3"/>
      <c r="WNW67" s="3"/>
      <c r="WNX67" s="3"/>
      <c r="WNY67" s="3"/>
      <c r="WNZ67" s="3"/>
      <c r="WOA67" s="3"/>
      <c r="WOB67" s="3"/>
      <c r="WOC67" s="3"/>
      <c r="WOD67" s="3"/>
      <c r="WOE67" s="3"/>
      <c r="WOF67" s="3"/>
      <c r="WOG67" s="3"/>
      <c r="WOH67" s="3"/>
      <c r="WOI67" s="3"/>
      <c r="WOJ67" s="3"/>
      <c r="WOK67" s="3"/>
      <c r="WOL67" s="3"/>
      <c r="WOM67" s="3"/>
      <c r="WON67" s="3"/>
      <c r="WOO67" s="3"/>
      <c r="WOP67" s="3"/>
      <c r="WOQ67" s="3"/>
      <c r="WOR67" s="3"/>
      <c r="WOS67" s="3"/>
      <c r="WOT67" s="3"/>
      <c r="WOU67" s="3"/>
      <c r="WOV67" s="3"/>
      <c r="WOW67" s="3"/>
      <c r="WOX67" s="3"/>
      <c r="WOY67" s="3"/>
      <c r="WOZ67" s="3"/>
      <c r="WPA67" s="3"/>
      <c r="WPB67" s="3"/>
      <c r="WPC67" s="3"/>
      <c r="WPD67" s="3"/>
      <c r="WPE67" s="3"/>
      <c r="WPF67" s="3"/>
      <c r="WPG67" s="3"/>
      <c r="WPH67" s="3"/>
      <c r="WPI67" s="3"/>
      <c r="WPJ67" s="3"/>
      <c r="WPK67" s="3"/>
      <c r="WPL67" s="3"/>
      <c r="WPM67" s="3"/>
      <c r="WPN67" s="3"/>
      <c r="WPO67" s="3"/>
      <c r="WPP67" s="3"/>
      <c r="WPQ67" s="3"/>
      <c r="WPR67" s="3"/>
      <c r="WPS67" s="3"/>
      <c r="WPT67" s="3"/>
      <c r="WPU67" s="3"/>
      <c r="WPV67" s="3"/>
      <c r="WPW67" s="3"/>
      <c r="WPX67" s="3"/>
      <c r="WPY67" s="3"/>
      <c r="WPZ67" s="3"/>
      <c r="WQA67" s="3"/>
      <c r="WQB67" s="3"/>
      <c r="WQC67" s="3"/>
      <c r="WQD67" s="3"/>
      <c r="WQE67" s="3"/>
      <c r="WQF67" s="3"/>
      <c r="WQG67" s="3"/>
      <c r="WQH67" s="3"/>
      <c r="WQI67" s="3"/>
      <c r="WQJ67" s="3"/>
      <c r="WQK67" s="3"/>
      <c r="WQL67" s="3"/>
      <c r="WQM67" s="3"/>
      <c r="WQN67" s="3"/>
      <c r="WQO67" s="3"/>
      <c r="WQP67" s="3"/>
      <c r="WQQ67" s="3"/>
      <c r="WQR67" s="3"/>
      <c r="WQS67" s="3"/>
      <c r="WQT67" s="3"/>
      <c r="WQU67" s="3"/>
      <c r="WQV67" s="3"/>
      <c r="WQW67" s="3"/>
      <c r="WQX67" s="3"/>
      <c r="WQY67" s="3"/>
      <c r="WQZ67" s="3"/>
      <c r="WRA67" s="3"/>
      <c r="WRB67" s="3"/>
      <c r="WRC67" s="3"/>
      <c r="WRD67" s="3"/>
      <c r="WRE67" s="3"/>
      <c r="WRF67" s="3"/>
      <c r="WRG67" s="3"/>
      <c r="WRH67" s="3"/>
      <c r="WRI67" s="3"/>
      <c r="WRJ67" s="3"/>
      <c r="WRK67" s="3"/>
      <c r="WRL67" s="3"/>
      <c r="WRM67" s="3"/>
      <c r="WRN67" s="3"/>
      <c r="WRO67" s="3"/>
      <c r="WRP67" s="3"/>
      <c r="WRQ67" s="3"/>
      <c r="WRR67" s="3"/>
      <c r="WRS67" s="3"/>
      <c r="WRT67" s="3"/>
      <c r="WRU67" s="3"/>
      <c r="WRV67" s="3"/>
      <c r="WRW67" s="3"/>
      <c r="WRX67" s="3"/>
      <c r="WRY67" s="3"/>
      <c r="WRZ67" s="3"/>
      <c r="WSA67" s="3"/>
      <c r="WSB67" s="3"/>
      <c r="WSC67" s="3"/>
      <c r="WSD67" s="3"/>
      <c r="WSE67" s="3"/>
      <c r="WSF67" s="3"/>
      <c r="WSG67" s="3"/>
      <c r="WSH67" s="3"/>
      <c r="WSI67" s="3"/>
      <c r="WSJ67" s="3"/>
      <c r="WSK67" s="3"/>
      <c r="WSL67" s="3"/>
      <c r="WSM67" s="3"/>
      <c r="WSN67" s="3"/>
      <c r="WSO67" s="3"/>
      <c r="WSP67" s="3"/>
      <c r="WSQ67" s="3"/>
      <c r="WSR67" s="3"/>
      <c r="WSS67" s="3"/>
      <c r="WST67" s="3"/>
      <c r="WSU67" s="3"/>
      <c r="WSV67" s="3"/>
      <c r="WSW67" s="3"/>
      <c r="WSX67" s="3"/>
      <c r="WSY67" s="3"/>
      <c r="WSZ67" s="3"/>
      <c r="WTA67" s="3"/>
      <c r="WTB67" s="3"/>
      <c r="WTC67" s="3"/>
      <c r="WTD67" s="3"/>
      <c r="WTE67" s="3"/>
      <c r="WTF67" s="3"/>
      <c r="WTG67" s="3"/>
      <c r="WTH67" s="3"/>
      <c r="WTI67" s="3"/>
      <c r="WTJ67" s="3"/>
      <c r="WTK67" s="3"/>
      <c r="WTL67" s="3"/>
      <c r="WTM67" s="3"/>
      <c r="WTN67" s="3"/>
      <c r="WTO67" s="3"/>
      <c r="WTP67" s="3"/>
      <c r="WTQ67" s="3"/>
      <c r="WTR67" s="3"/>
      <c r="WTS67" s="3"/>
      <c r="WTT67" s="3"/>
      <c r="WTU67" s="3"/>
      <c r="WTV67" s="3"/>
      <c r="WTW67" s="3"/>
      <c r="WTX67" s="3"/>
      <c r="WTY67" s="3"/>
      <c r="WTZ67" s="3"/>
      <c r="WUA67" s="3"/>
      <c r="WUB67" s="3"/>
      <c r="WUC67" s="3"/>
      <c r="WUD67" s="3"/>
      <c r="WUE67" s="3"/>
      <c r="WUF67" s="3"/>
      <c r="WUG67" s="3"/>
      <c r="WUH67" s="3"/>
      <c r="WUI67" s="3"/>
      <c r="WUJ67" s="3"/>
      <c r="WUK67" s="3"/>
      <c r="WUL67" s="3"/>
      <c r="WUM67" s="3"/>
      <c r="WUN67" s="3"/>
      <c r="WUO67" s="3"/>
      <c r="WUP67" s="3"/>
      <c r="WUQ67" s="3"/>
      <c r="WUR67" s="3"/>
      <c r="WUS67" s="3"/>
      <c r="WUT67" s="3"/>
      <c r="WUU67" s="3"/>
      <c r="WUV67" s="3"/>
      <c r="WUW67" s="3"/>
      <c r="WUX67" s="3"/>
      <c r="WUY67" s="3"/>
      <c r="WUZ67" s="3"/>
      <c r="WVA67" s="3"/>
      <c r="WVB67" s="3"/>
      <c r="WVC67" s="3"/>
      <c r="WVD67" s="3"/>
      <c r="WVE67" s="3"/>
      <c r="WVF67" s="3"/>
      <c r="WVG67" s="3"/>
      <c r="WVH67" s="3"/>
      <c r="WVI67" s="3"/>
      <c r="WVJ67" s="3"/>
      <c r="WVK67" s="3"/>
      <c r="WVL67" s="3"/>
      <c r="WVM67" s="3"/>
      <c r="WVN67" s="3"/>
      <c r="WVO67" s="3"/>
      <c r="WVP67" s="3"/>
      <c r="WVQ67" s="3"/>
      <c r="WVR67" s="3"/>
      <c r="WVS67" s="3"/>
      <c r="WVT67" s="3"/>
      <c r="WVU67" s="3"/>
      <c r="WVV67" s="3"/>
      <c r="WVW67" s="3"/>
      <c r="WVX67" s="3"/>
      <c r="WVY67" s="3"/>
      <c r="WVZ67" s="3"/>
      <c r="WWA67" s="3"/>
      <c r="WWB67" s="3"/>
      <c r="WWC67" s="3"/>
      <c r="WWD67" s="3"/>
      <c r="WWE67" s="3"/>
      <c r="WWF67" s="3"/>
      <c r="WWG67" s="3"/>
      <c r="WWH67" s="3"/>
      <c r="WWI67" s="3"/>
      <c r="WWJ67" s="3"/>
      <c r="WWK67" s="3"/>
      <c r="WWL67" s="3"/>
      <c r="WWM67" s="3"/>
      <c r="WWN67" s="3"/>
      <c r="WWO67" s="3"/>
      <c r="WWP67" s="3"/>
      <c r="WWQ67" s="3"/>
      <c r="WWR67" s="3"/>
      <c r="WWS67" s="3"/>
      <c r="WWT67" s="3"/>
      <c r="WWU67" s="3"/>
      <c r="WWV67" s="3"/>
      <c r="WWW67" s="3"/>
      <c r="WWX67" s="3"/>
      <c r="WWY67" s="3"/>
      <c r="WWZ67" s="3"/>
      <c r="WXA67" s="3"/>
      <c r="WXB67" s="3"/>
      <c r="WXC67" s="3"/>
      <c r="WXD67" s="3"/>
      <c r="WXE67" s="3"/>
      <c r="WXF67" s="3"/>
      <c r="WXG67" s="3"/>
      <c r="WXH67" s="3"/>
      <c r="WXI67" s="3"/>
      <c r="WXJ67" s="3"/>
      <c r="WXK67" s="3"/>
      <c r="WXL67" s="3"/>
      <c r="WXM67" s="3"/>
      <c r="WXN67" s="3"/>
      <c r="WXO67" s="3"/>
      <c r="WXP67" s="3"/>
      <c r="WXQ67" s="3"/>
      <c r="WXR67" s="3"/>
      <c r="WXS67" s="3"/>
      <c r="WXT67" s="3"/>
      <c r="WXU67" s="3"/>
      <c r="WXV67" s="3"/>
      <c r="WXW67" s="3"/>
      <c r="WXX67" s="3"/>
      <c r="WXY67" s="3"/>
      <c r="WXZ67" s="3"/>
      <c r="WYA67" s="3"/>
      <c r="WYB67" s="3"/>
      <c r="WYC67" s="3"/>
      <c r="WYD67" s="3"/>
      <c r="WYE67" s="3"/>
      <c r="WYF67" s="3"/>
      <c r="WYG67" s="3"/>
      <c r="WYH67" s="3"/>
      <c r="WYI67" s="3"/>
      <c r="WYJ67" s="3"/>
      <c r="WYK67" s="3"/>
      <c r="WYL67" s="3"/>
      <c r="WYM67" s="3"/>
      <c r="WYN67" s="3"/>
      <c r="WYO67" s="3"/>
      <c r="WYP67" s="3"/>
      <c r="WYQ67" s="3"/>
      <c r="WYR67" s="3"/>
      <c r="WYS67" s="3"/>
      <c r="WYT67" s="3"/>
      <c r="WYU67" s="3"/>
      <c r="WYV67" s="3"/>
      <c r="WYW67" s="3"/>
      <c r="WYX67" s="3"/>
      <c r="WYY67" s="3"/>
      <c r="WYZ67" s="3"/>
      <c r="WZA67" s="3"/>
      <c r="WZB67" s="3"/>
      <c r="WZC67" s="3"/>
      <c r="WZD67" s="3"/>
      <c r="WZE67" s="3"/>
      <c r="WZF67" s="3"/>
      <c r="WZG67" s="3"/>
      <c r="WZH67" s="3"/>
      <c r="WZI67" s="3"/>
      <c r="WZJ67" s="3"/>
      <c r="WZK67" s="3"/>
      <c r="WZL67" s="3"/>
      <c r="WZM67" s="3"/>
      <c r="WZN67" s="3"/>
      <c r="WZO67" s="3"/>
      <c r="WZP67" s="3"/>
      <c r="WZQ67" s="3"/>
      <c r="WZR67" s="3"/>
      <c r="WZS67" s="3"/>
      <c r="WZT67" s="3"/>
      <c r="WZU67" s="3"/>
      <c r="WZV67" s="3"/>
      <c r="WZW67" s="3"/>
      <c r="WZX67" s="3"/>
      <c r="WZY67" s="3"/>
      <c r="WZZ67" s="3"/>
      <c r="XAA67" s="3"/>
      <c r="XAB67" s="3"/>
      <c r="XAC67" s="3"/>
      <c r="XAD67" s="3"/>
      <c r="XAE67" s="3"/>
      <c r="XAF67" s="3"/>
      <c r="XAG67" s="3"/>
      <c r="XAH67" s="3"/>
      <c r="XAI67" s="3"/>
      <c r="XAJ67" s="3"/>
      <c r="XAK67" s="3"/>
      <c r="XAL67" s="3"/>
      <c r="XAM67" s="3"/>
      <c r="XAN67" s="3"/>
      <c r="XAO67" s="3"/>
      <c r="XAP67" s="3"/>
      <c r="XAQ67" s="3"/>
      <c r="XAR67" s="3"/>
      <c r="XAS67" s="3"/>
      <c r="XAT67" s="3"/>
      <c r="XAU67" s="3"/>
      <c r="XAV67" s="3"/>
      <c r="XAW67" s="3"/>
      <c r="XAX67" s="3"/>
      <c r="XAY67" s="3"/>
      <c r="XAZ67" s="3"/>
      <c r="XBA67" s="3"/>
      <c r="XBB67" s="3"/>
      <c r="XBC67" s="3"/>
      <c r="XBD67" s="3"/>
      <c r="XBE67" s="3"/>
      <c r="XBF67" s="3"/>
      <c r="XBG67" s="3"/>
      <c r="XBH67" s="3"/>
      <c r="XBI67" s="3"/>
      <c r="XBJ67" s="3"/>
      <c r="XBK67" s="3"/>
      <c r="XBL67" s="3"/>
      <c r="XBM67" s="3"/>
      <c r="XBN67" s="3"/>
      <c r="XBO67" s="3"/>
      <c r="XBP67" s="3"/>
      <c r="XBQ67" s="3"/>
      <c r="XBR67" s="3"/>
      <c r="XBS67" s="3"/>
      <c r="XBT67" s="3"/>
      <c r="XBU67" s="3"/>
      <c r="XBV67" s="3"/>
      <c r="XBW67" s="3"/>
      <c r="XBX67" s="3"/>
      <c r="XBY67" s="3"/>
      <c r="XBZ67" s="3"/>
      <c r="XCA67" s="3"/>
      <c r="XCB67" s="3"/>
      <c r="XCC67" s="3"/>
      <c r="XCD67" s="3"/>
      <c r="XCE67" s="3"/>
      <c r="XCF67" s="3"/>
      <c r="XCG67" s="3"/>
      <c r="XCH67" s="3"/>
      <c r="XCI67" s="3"/>
      <c r="XCJ67" s="3"/>
      <c r="XCK67" s="3"/>
      <c r="XCL67" s="3"/>
      <c r="XCM67" s="3"/>
      <c r="XCN67" s="3"/>
      <c r="XCO67" s="3"/>
      <c r="XCP67" s="3"/>
      <c r="XCQ67" s="3"/>
      <c r="XCR67" s="3"/>
      <c r="XCS67" s="3"/>
      <c r="XCT67" s="3"/>
      <c r="XCU67" s="3"/>
      <c r="XCV67" s="3"/>
      <c r="XCW67" s="3"/>
      <c r="XCX67" s="3"/>
      <c r="XCY67" s="3"/>
      <c r="XCZ67" s="3"/>
      <c r="XDA67" s="3"/>
      <c r="XDB67" s="3"/>
      <c r="XDC67" s="3"/>
      <c r="XDD67" s="3"/>
      <c r="XDE67" s="3"/>
      <c r="XDF67" s="3"/>
      <c r="XDG67" s="3"/>
      <c r="XDH67" s="3"/>
      <c r="XDI67" s="3"/>
      <c r="XDJ67" s="3"/>
      <c r="XDK67" s="3"/>
      <c r="XDL67" s="3"/>
      <c r="XDM67" s="3"/>
      <c r="XDN67" s="3"/>
      <c r="XDO67" s="3"/>
      <c r="XDP67" s="3"/>
      <c r="XDQ67" s="3"/>
      <c r="XDR67" s="3"/>
      <c r="XDS67" s="3"/>
      <c r="XDT67" s="3"/>
      <c r="XDU67" s="3"/>
      <c r="XDV67" s="3"/>
      <c r="XDW67" s="3"/>
      <c r="XDX67" s="3"/>
      <c r="XDY67" s="3"/>
      <c r="XDZ67" s="3"/>
      <c r="XEA67" s="3"/>
      <c r="XEB67" s="3"/>
      <c r="XEC67" s="3"/>
      <c r="XED67" s="3"/>
      <c r="XEE67" s="3"/>
      <c r="XEF67" s="3"/>
      <c r="XEG67" s="3"/>
      <c r="XEH67" s="3"/>
      <c r="XEI67" s="3"/>
      <c r="XEJ67" s="3"/>
      <c r="XEK67" s="3"/>
      <c r="XEL67" s="3"/>
      <c r="XEM67" s="3"/>
      <c r="XEN67" s="3"/>
      <c r="XEO67" s="3"/>
      <c r="XEP67" s="3"/>
      <c r="XEQ67" s="3"/>
      <c r="XER67" s="3"/>
      <c r="XES67" s="3"/>
      <c r="XET67" s="3"/>
      <c r="XEU67" s="3"/>
      <c r="XEV67" s="3"/>
      <c r="XEW67" s="3"/>
      <c r="XEX67" s="3"/>
      <c r="XEY67" s="3"/>
      <c r="XEZ67" s="3"/>
      <c r="XFA67" s="3"/>
      <c r="XFB67" s="3"/>
    </row>
    <row r="68" s="4" customFormat="1" ht="52" customHeight="1" spans="1:10">
      <c r="A68" s="24">
        <v>45</v>
      </c>
      <c r="B68" s="49" t="s">
        <v>809</v>
      </c>
      <c r="C68" s="50" t="s">
        <v>159</v>
      </c>
      <c r="D68" s="51" t="s">
        <v>929</v>
      </c>
      <c r="E68" s="51" t="s">
        <v>191</v>
      </c>
      <c r="F68" s="51" t="s">
        <v>930</v>
      </c>
      <c r="G68" s="51" t="s">
        <v>931</v>
      </c>
      <c r="H68" s="52" t="s">
        <v>932</v>
      </c>
      <c r="I68" s="49" t="s">
        <v>68</v>
      </c>
      <c r="J68" s="46">
        <v>60.769366</v>
      </c>
    </row>
    <row r="69" s="4" customFormat="1" ht="52" customHeight="1" spans="1:10">
      <c r="A69" s="24">
        <v>46</v>
      </c>
      <c r="B69" s="49"/>
      <c r="C69" s="50"/>
      <c r="D69" s="51" t="s">
        <v>933</v>
      </c>
      <c r="E69" s="51" t="s">
        <v>191</v>
      </c>
      <c r="F69" s="51" t="s">
        <v>934</v>
      </c>
      <c r="G69" s="51" t="s">
        <v>931</v>
      </c>
      <c r="H69" s="52" t="s">
        <v>935</v>
      </c>
      <c r="I69" s="49"/>
      <c r="J69" s="46">
        <v>80</v>
      </c>
    </row>
    <row r="70" s="4" customFormat="1" ht="52" customHeight="1" spans="1:10">
      <c r="A70" s="24">
        <v>47</v>
      </c>
      <c r="B70" s="49"/>
      <c r="C70" s="50"/>
      <c r="D70" s="51" t="s">
        <v>936</v>
      </c>
      <c r="E70" s="51" t="s">
        <v>937</v>
      </c>
      <c r="F70" s="51" t="s">
        <v>930</v>
      </c>
      <c r="G70" s="51" t="s">
        <v>938</v>
      </c>
      <c r="H70" s="52" t="s">
        <v>939</v>
      </c>
      <c r="I70" s="49"/>
      <c r="J70" s="46">
        <v>79.877832</v>
      </c>
    </row>
    <row r="71" s="4" customFormat="1" ht="52" customHeight="1" spans="1:10">
      <c r="A71" s="24">
        <v>48</v>
      </c>
      <c r="B71" s="49"/>
      <c r="C71" s="50"/>
      <c r="D71" s="51" t="s">
        <v>940</v>
      </c>
      <c r="E71" s="51" t="s">
        <v>937</v>
      </c>
      <c r="F71" s="51" t="s">
        <v>941</v>
      </c>
      <c r="G71" s="51" t="s">
        <v>938</v>
      </c>
      <c r="H71" s="52" t="s">
        <v>942</v>
      </c>
      <c r="I71" s="49"/>
      <c r="J71" s="46">
        <v>8.5646</v>
      </c>
    </row>
    <row r="72" s="4" customFormat="1" ht="53" customHeight="1" spans="1:10">
      <c r="A72" s="24">
        <v>49</v>
      </c>
      <c r="B72" s="49"/>
      <c r="C72" s="50"/>
      <c r="D72" s="51" t="s">
        <v>943</v>
      </c>
      <c r="E72" s="51" t="s">
        <v>937</v>
      </c>
      <c r="F72" s="51" t="s">
        <v>944</v>
      </c>
      <c r="G72" s="51" t="s">
        <v>938</v>
      </c>
      <c r="H72" s="52" t="s">
        <v>945</v>
      </c>
      <c r="I72" s="49"/>
      <c r="J72" s="46">
        <v>7.3292</v>
      </c>
    </row>
    <row r="73" s="4" customFormat="1" ht="51" customHeight="1" spans="1:10">
      <c r="A73" s="24">
        <v>50</v>
      </c>
      <c r="B73" s="49"/>
      <c r="C73" s="50"/>
      <c r="D73" s="51" t="s">
        <v>946</v>
      </c>
      <c r="E73" s="51" t="s">
        <v>937</v>
      </c>
      <c r="F73" s="51" t="s">
        <v>947</v>
      </c>
      <c r="G73" s="51" t="s">
        <v>938</v>
      </c>
      <c r="H73" s="52" t="s">
        <v>948</v>
      </c>
      <c r="I73" s="49"/>
      <c r="J73" s="46">
        <v>5.325567</v>
      </c>
    </row>
    <row r="74" s="4" customFormat="1" ht="26" customHeight="1" spans="1:10">
      <c r="A74" s="24">
        <v>51</v>
      </c>
      <c r="B74" s="49"/>
      <c r="C74" s="50"/>
      <c r="D74" s="51" t="s">
        <v>949</v>
      </c>
      <c r="E74" s="51" t="s">
        <v>950</v>
      </c>
      <c r="F74" s="51" t="s">
        <v>930</v>
      </c>
      <c r="G74" s="51" t="s">
        <v>951</v>
      </c>
      <c r="H74" s="52" t="s">
        <v>932</v>
      </c>
      <c r="I74" s="49"/>
      <c r="J74" s="46">
        <v>128.95</v>
      </c>
    </row>
    <row r="75" s="4" customFormat="1" ht="31" customHeight="1" spans="1:10">
      <c r="A75" s="24"/>
      <c r="B75" s="49"/>
      <c r="C75" s="50"/>
      <c r="D75" s="51"/>
      <c r="E75" s="51"/>
      <c r="F75" s="51"/>
      <c r="G75" s="51"/>
      <c r="H75" s="51"/>
      <c r="I75" s="49"/>
      <c r="J75" s="46">
        <v>4.1</v>
      </c>
    </row>
    <row r="76" s="4" customFormat="1" ht="120" customHeight="1" spans="1:10">
      <c r="A76" s="24">
        <v>52</v>
      </c>
      <c r="B76" s="49"/>
      <c r="C76" s="50"/>
      <c r="D76" s="49" t="s">
        <v>952</v>
      </c>
      <c r="E76" s="49" t="s">
        <v>953</v>
      </c>
      <c r="F76" s="49" t="s">
        <v>954</v>
      </c>
      <c r="G76" s="49" t="s">
        <v>955</v>
      </c>
      <c r="H76" s="53" t="s">
        <v>956</v>
      </c>
      <c r="I76" s="49"/>
      <c r="J76" s="72">
        <v>215.5</v>
      </c>
    </row>
    <row r="77" ht="80" customHeight="1" spans="1:16383">
      <c r="A77" s="54">
        <v>53</v>
      </c>
      <c r="B77" s="49"/>
      <c r="C77" s="50"/>
      <c r="D77" s="49" t="s">
        <v>957</v>
      </c>
      <c r="E77" s="49" t="s">
        <v>958</v>
      </c>
      <c r="F77" s="49" t="s">
        <v>959</v>
      </c>
      <c r="G77" s="49" t="s">
        <v>960</v>
      </c>
      <c r="H77" s="53" t="s">
        <v>961</v>
      </c>
      <c r="I77" s="49"/>
      <c r="J77" s="72">
        <v>82.5</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c r="AML77" s="4"/>
      <c r="AMM77" s="4"/>
      <c r="AMN77" s="4"/>
      <c r="AMO77" s="4"/>
      <c r="AMP77" s="4"/>
      <c r="AMQ77" s="4"/>
      <c r="AMR77" s="4"/>
      <c r="AMS77" s="4"/>
      <c r="AMT77" s="4"/>
      <c r="AMU77" s="4"/>
      <c r="AMV77" s="4"/>
      <c r="AMW77" s="4"/>
      <c r="AMX77" s="4"/>
      <c r="AMY77" s="4"/>
      <c r="AMZ77" s="4"/>
      <c r="ANA77" s="4"/>
      <c r="ANB77" s="4"/>
      <c r="ANC77" s="4"/>
      <c r="AND77" s="4"/>
      <c r="ANE77" s="4"/>
      <c r="ANF77" s="4"/>
      <c r="ANG77" s="4"/>
      <c r="ANH77" s="4"/>
      <c r="ANI77" s="4"/>
      <c r="ANJ77" s="4"/>
      <c r="ANK77" s="4"/>
      <c r="ANL77" s="4"/>
      <c r="ANM77" s="4"/>
      <c r="ANN77" s="4"/>
      <c r="ANO77" s="4"/>
      <c r="ANP77" s="4"/>
      <c r="ANQ77" s="4"/>
      <c r="ANR77" s="4"/>
      <c r="ANS77" s="4"/>
      <c r="ANT77" s="4"/>
      <c r="ANU77" s="4"/>
      <c r="ANV77" s="4"/>
      <c r="ANW77" s="4"/>
      <c r="ANX77" s="4"/>
      <c r="ANY77" s="4"/>
      <c r="ANZ77" s="4"/>
      <c r="AOA77" s="4"/>
      <c r="AOB77" s="4"/>
      <c r="AOC77" s="4"/>
      <c r="AOD77" s="4"/>
      <c r="AOE77" s="4"/>
      <c r="AOF77" s="4"/>
      <c r="AOG77" s="4"/>
      <c r="AOH77" s="4"/>
      <c r="AOI77" s="4"/>
      <c r="AOJ77" s="4"/>
      <c r="AOK77" s="4"/>
      <c r="AOL77" s="4"/>
      <c r="AOM77" s="4"/>
      <c r="AON77" s="4"/>
      <c r="AOO77" s="4"/>
      <c r="AOP77" s="4"/>
      <c r="AOQ77" s="4"/>
      <c r="AOR77" s="4"/>
      <c r="AOS77" s="4"/>
      <c r="AOT77" s="4"/>
      <c r="AOU77" s="4"/>
      <c r="AOV77" s="4"/>
      <c r="AOW77" s="4"/>
      <c r="AOX77" s="4"/>
      <c r="AOY77" s="4"/>
      <c r="AOZ77" s="4"/>
      <c r="APA77" s="4"/>
      <c r="APB77" s="4"/>
      <c r="APC77" s="4"/>
      <c r="APD77" s="4"/>
      <c r="APE77" s="4"/>
      <c r="APF77" s="4"/>
      <c r="APG77" s="4"/>
      <c r="APH77" s="4"/>
      <c r="API77" s="4"/>
      <c r="APJ77" s="4"/>
      <c r="APK77" s="4"/>
      <c r="APL77" s="4"/>
      <c r="APM77" s="4"/>
      <c r="APN77" s="4"/>
      <c r="APO77" s="4"/>
      <c r="APP77" s="4"/>
      <c r="APQ77" s="4"/>
      <c r="APR77" s="4"/>
      <c r="APS77" s="4"/>
      <c r="APT77" s="4"/>
      <c r="APU77" s="4"/>
      <c r="APV77" s="4"/>
      <c r="APW77" s="4"/>
      <c r="APX77" s="4"/>
      <c r="APY77" s="4"/>
      <c r="APZ77" s="4"/>
      <c r="AQA77" s="4"/>
      <c r="AQB77" s="4"/>
      <c r="AQC77" s="4"/>
      <c r="AQD77" s="4"/>
      <c r="AQE77" s="4"/>
      <c r="AQF77" s="4"/>
      <c r="AQG77" s="4"/>
      <c r="AQH77" s="4"/>
      <c r="AQI77" s="4"/>
      <c r="AQJ77" s="4"/>
      <c r="AQK77" s="4"/>
      <c r="AQL77" s="4"/>
      <c r="AQM77" s="4"/>
      <c r="AQN77" s="4"/>
      <c r="AQO77" s="4"/>
      <c r="AQP77" s="4"/>
      <c r="AQQ77" s="4"/>
      <c r="AQR77" s="4"/>
      <c r="AQS77" s="4"/>
      <c r="AQT77" s="4"/>
      <c r="AQU77" s="4"/>
      <c r="AQV77" s="4"/>
      <c r="AQW77" s="4"/>
      <c r="AQX77" s="4"/>
      <c r="AQY77" s="4"/>
      <c r="AQZ77" s="4"/>
      <c r="ARA77" s="4"/>
      <c r="ARB77" s="4"/>
      <c r="ARC77" s="4"/>
      <c r="ARD77" s="4"/>
      <c r="ARE77" s="4"/>
      <c r="ARF77" s="4"/>
      <c r="ARG77" s="4"/>
      <c r="ARH77" s="4"/>
      <c r="ARI77" s="4"/>
      <c r="ARJ77" s="4"/>
      <c r="ARK77" s="4"/>
      <c r="ARL77" s="4"/>
      <c r="ARM77" s="4"/>
      <c r="ARN77" s="4"/>
      <c r="ARO77" s="4"/>
      <c r="ARP77" s="4"/>
      <c r="ARQ77" s="4"/>
      <c r="ARR77" s="4"/>
      <c r="ARS77" s="4"/>
      <c r="ART77" s="4"/>
      <c r="ARU77" s="4"/>
      <c r="ARV77" s="4"/>
      <c r="ARW77" s="4"/>
      <c r="ARX77" s="4"/>
      <c r="ARY77" s="4"/>
      <c r="ARZ77" s="4"/>
      <c r="ASA77" s="4"/>
      <c r="ASB77" s="4"/>
      <c r="ASC77" s="4"/>
      <c r="ASD77" s="4"/>
      <c r="ASE77" s="4"/>
      <c r="ASF77" s="4"/>
      <c r="ASG77" s="4"/>
      <c r="ASH77" s="4"/>
      <c r="ASI77" s="4"/>
      <c r="ASJ77" s="4"/>
      <c r="ASK77" s="4"/>
      <c r="ASL77" s="4"/>
      <c r="ASM77" s="4"/>
      <c r="ASN77" s="4"/>
      <c r="ASO77" s="4"/>
      <c r="ASP77" s="4"/>
      <c r="ASQ77" s="4"/>
      <c r="ASR77" s="4"/>
      <c r="ASS77" s="4"/>
      <c r="AST77" s="4"/>
      <c r="ASU77" s="4"/>
      <c r="ASV77" s="4"/>
      <c r="ASW77" s="4"/>
      <c r="ASX77" s="4"/>
      <c r="ASY77" s="4"/>
      <c r="ASZ77" s="4"/>
      <c r="ATA77" s="4"/>
      <c r="ATB77" s="4"/>
      <c r="ATC77" s="4"/>
      <c r="ATD77" s="4"/>
      <c r="ATE77" s="4"/>
      <c r="ATF77" s="4"/>
      <c r="ATG77" s="4"/>
      <c r="ATH77" s="4"/>
      <c r="ATI77" s="4"/>
      <c r="ATJ77" s="4"/>
      <c r="ATK77" s="4"/>
      <c r="ATL77" s="4"/>
      <c r="ATM77" s="4"/>
      <c r="ATN77" s="4"/>
      <c r="ATO77" s="4"/>
      <c r="ATP77" s="4"/>
      <c r="ATQ77" s="4"/>
      <c r="ATR77" s="4"/>
      <c r="ATS77" s="4"/>
      <c r="ATT77" s="4"/>
      <c r="ATU77" s="4"/>
      <c r="ATV77" s="4"/>
      <c r="ATW77" s="4"/>
      <c r="ATX77" s="4"/>
      <c r="ATY77" s="4"/>
      <c r="ATZ77" s="4"/>
      <c r="AUA77" s="4"/>
      <c r="AUB77" s="4"/>
      <c r="AUC77" s="4"/>
      <c r="AUD77" s="4"/>
      <c r="AUE77" s="4"/>
      <c r="AUF77" s="4"/>
      <c r="AUG77" s="4"/>
      <c r="AUH77" s="4"/>
      <c r="AUI77" s="4"/>
      <c r="AUJ77" s="4"/>
      <c r="AUK77" s="4"/>
      <c r="AUL77" s="4"/>
      <c r="AUM77" s="4"/>
      <c r="AUN77" s="4"/>
      <c r="AUO77" s="4"/>
      <c r="AUP77" s="4"/>
      <c r="AUQ77" s="4"/>
      <c r="AUR77" s="4"/>
      <c r="AUS77" s="4"/>
      <c r="AUT77" s="4"/>
      <c r="AUU77" s="4"/>
      <c r="AUV77" s="4"/>
      <c r="AUW77" s="4"/>
      <c r="AUX77" s="4"/>
      <c r="AUY77" s="4"/>
      <c r="AUZ77" s="4"/>
      <c r="AVA77" s="4"/>
      <c r="AVB77" s="4"/>
      <c r="AVC77" s="4"/>
      <c r="AVD77" s="4"/>
      <c r="AVE77" s="4"/>
      <c r="AVF77" s="4"/>
      <c r="AVG77" s="4"/>
      <c r="AVH77" s="4"/>
      <c r="AVI77" s="4"/>
      <c r="AVJ77" s="4"/>
      <c r="AVK77" s="4"/>
      <c r="AVL77" s="4"/>
      <c r="AVM77" s="4"/>
      <c r="AVN77" s="4"/>
      <c r="AVO77" s="4"/>
      <c r="AVP77" s="4"/>
      <c r="AVQ77" s="4"/>
      <c r="AVR77" s="4"/>
      <c r="AVS77" s="4"/>
      <c r="AVT77" s="4"/>
      <c r="AVU77" s="4"/>
      <c r="AVV77" s="4"/>
      <c r="AVW77" s="4"/>
      <c r="AVX77" s="4"/>
      <c r="AVY77" s="4"/>
      <c r="AVZ77" s="4"/>
      <c r="AWA77" s="4"/>
      <c r="AWB77" s="4"/>
      <c r="AWC77" s="4"/>
      <c r="AWD77" s="4"/>
      <c r="AWE77" s="4"/>
      <c r="AWF77" s="4"/>
      <c r="AWG77" s="4"/>
      <c r="AWH77" s="4"/>
      <c r="AWI77" s="4"/>
      <c r="AWJ77" s="4"/>
      <c r="AWK77" s="4"/>
      <c r="AWL77" s="4"/>
      <c r="AWM77" s="4"/>
      <c r="AWN77" s="4"/>
      <c r="AWO77" s="4"/>
      <c r="AWP77" s="4"/>
      <c r="AWQ77" s="4"/>
      <c r="AWR77" s="4"/>
      <c r="AWS77" s="4"/>
      <c r="AWT77" s="4"/>
      <c r="AWU77" s="4"/>
      <c r="AWV77" s="4"/>
      <c r="AWW77" s="4"/>
      <c r="AWX77" s="4"/>
      <c r="AWY77" s="4"/>
      <c r="AWZ77" s="4"/>
      <c r="AXA77" s="4"/>
      <c r="AXB77" s="4"/>
      <c r="AXC77" s="4"/>
      <c r="AXD77" s="4"/>
      <c r="AXE77" s="4"/>
      <c r="AXF77" s="4"/>
      <c r="AXG77" s="4"/>
      <c r="AXH77" s="4"/>
      <c r="AXI77" s="4"/>
      <c r="AXJ77" s="4"/>
      <c r="AXK77" s="4"/>
      <c r="AXL77" s="4"/>
      <c r="AXM77" s="4"/>
      <c r="AXN77" s="4"/>
      <c r="AXO77" s="4"/>
      <c r="AXP77" s="4"/>
      <c r="AXQ77" s="4"/>
      <c r="AXR77" s="4"/>
      <c r="AXS77" s="4"/>
      <c r="AXT77" s="4"/>
      <c r="AXU77" s="4"/>
      <c r="AXV77" s="4"/>
      <c r="AXW77" s="4"/>
      <c r="AXX77" s="4"/>
      <c r="AXY77" s="4"/>
      <c r="AXZ77" s="4"/>
      <c r="AYA77" s="4"/>
      <c r="AYB77" s="4"/>
      <c r="AYC77" s="4"/>
      <c r="AYD77" s="4"/>
      <c r="AYE77" s="4"/>
      <c r="AYF77" s="4"/>
      <c r="AYG77" s="4"/>
      <c r="AYH77" s="4"/>
      <c r="AYI77" s="4"/>
      <c r="AYJ77" s="4"/>
      <c r="AYK77" s="4"/>
      <c r="AYL77" s="4"/>
      <c r="AYM77" s="4"/>
      <c r="AYN77" s="4"/>
      <c r="AYO77" s="4"/>
      <c r="AYP77" s="4"/>
      <c r="AYQ77" s="4"/>
      <c r="AYR77" s="4"/>
      <c r="AYS77" s="4"/>
      <c r="AYT77" s="4"/>
      <c r="AYU77" s="4"/>
      <c r="AYV77" s="4"/>
      <c r="AYW77" s="4"/>
      <c r="AYX77" s="4"/>
      <c r="AYY77" s="4"/>
      <c r="AYZ77" s="4"/>
      <c r="AZA77" s="4"/>
      <c r="AZB77" s="4"/>
      <c r="AZC77" s="4"/>
      <c r="AZD77" s="4"/>
      <c r="AZE77" s="4"/>
      <c r="AZF77" s="4"/>
      <c r="AZG77" s="4"/>
      <c r="AZH77" s="4"/>
      <c r="AZI77" s="4"/>
      <c r="AZJ77" s="4"/>
      <c r="AZK77" s="4"/>
      <c r="AZL77" s="4"/>
      <c r="AZM77" s="4"/>
      <c r="AZN77" s="4"/>
      <c r="AZO77" s="4"/>
      <c r="AZP77" s="4"/>
      <c r="AZQ77" s="4"/>
      <c r="AZR77" s="4"/>
      <c r="AZS77" s="4"/>
      <c r="AZT77" s="4"/>
      <c r="AZU77" s="4"/>
      <c r="AZV77" s="4"/>
      <c r="AZW77" s="4"/>
      <c r="AZX77" s="4"/>
      <c r="AZY77" s="4"/>
      <c r="AZZ77" s="4"/>
      <c r="BAA77" s="4"/>
      <c r="BAB77" s="4"/>
      <c r="BAC77" s="4"/>
      <c r="BAD77" s="4"/>
      <c r="BAE77" s="4"/>
      <c r="BAF77" s="4"/>
      <c r="BAG77" s="4"/>
      <c r="BAH77" s="4"/>
      <c r="BAI77" s="4"/>
      <c r="BAJ77" s="4"/>
      <c r="BAK77" s="4"/>
      <c r="BAL77" s="4"/>
      <c r="BAM77" s="4"/>
      <c r="BAN77" s="4"/>
      <c r="BAO77" s="4"/>
      <c r="BAP77" s="4"/>
      <c r="BAQ77" s="4"/>
      <c r="BAR77" s="4"/>
      <c r="BAS77" s="4"/>
      <c r="BAT77" s="4"/>
      <c r="BAU77" s="4"/>
      <c r="BAV77" s="4"/>
      <c r="BAW77" s="4"/>
      <c r="BAX77" s="4"/>
      <c r="BAY77" s="4"/>
      <c r="BAZ77" s="4"/>
      <c r="BBA77" s="4"/>
      <c r="BBB77" s="4"/>
      <c r="BBC77" s="4"/>
      <c r="BBD77" s="4"/>
      <c r="BBE77" s="4"/>
      <c r="BBF77" s="4"/>
      <c r="BBG77" s="4"/>
      <c r="BBH77" s="4"/>
      <c r="BBI77" s="4"/>
      <c r="BBJ77" s="4"/>
      <c r="BBK77" s="4"/>
      <c r="BBL77" s="4"/>
      <c r="BBM77" s="4"/>
      <c r="BBN77" s="4"/>
      <c r="BBO77" s="4"/>
      <c r="BBP77" s="4"/>
      <c r="BBQ77" s="4"/>
      <c r="BBR77" s="4"/>
      <c r="BBS77" s="4"/>
      <c r="BBT77" s="4"/>
      <c r="BBU77" s="4"/>
      <c r="BBV77" s="4"/>
      <c r="BBW77" s="4"/>
      <c r="BBX77" s="4"/>
      <c r="BBY77" s="4"/>
      <c r="BBZ77" s="4"/>
      <c r="BCA77" s="4"/>
      <c r="BCB77" s="4"/>
      <c r="BCC77" s="4"/>
      <c r="BCD77" s="4"/>
      <c r="BCE77" s="4"/>
      <c r="BCF77" s="4"/>
      <c r="BCG77" s="4"/>
      <c r="BCH77" s="4"/>
      <c r="BCI77" s="4"/>
      <c r="BCJ77" s="4"/>
      <c r="BCK77" s="4"/>
      <c r="BCL77" s="4"/>
      <c r="BCM77" s="4"/>
      <c r="BCN77" s="4"/>
      <c r="BCO77" s="4"/>
      <c r="BCP77" s="4"/>
      <c r="BCQ77" s="4"/>
      <c r="BCR77" s="4"/>
      <c r="BCS77" s="4"/>
      <c r="BCT77" s="4"/>
      <c r="BCU77" s="4"/>
      <c r="BCV77" s="4"/>
      <c r="BCW77" s="4"/>
      <c r="BCX77" s="4"/>
      <c r="BCY77" s="4"/>
      <c r="BCZ77" s="4"/>
      <c r="BDA77" s="4"/>
      <c r="BDB77" s="4"/>
      <c r="BDC77" s="4"/>
      <c r="BDD77" s="4"/>
      <c r="BDE77" s="4"/>
      <c r="BDF77" s="4"/>
      <c r="BDG77" s="4"/>
      <c r="BDH77" s="4"/>
      <c r="BDI77" s="4"/>
      <c r="BDJ77" s="4"/>
      <c r="BDK77" s="4"/>
      <c r="BDL77" s="4"/>
      <c r="BDM77" s="4"/>
      <c r="BDN77" s="4"/>
      <c r="BDO77" s="4"/>
      <c r="BDP77" s="4"/>
      <c r="BDQ77" s="4"/>
      <c r="BDR77" s="4"/>
      <c r="BDS77" s="4"/>
      <c r="BDT77" s="4"/>
      <c r="BDU77" s="4"/>
      <c r="BDV77" s="4"/>
      <c r="BDW77" s="4"/>
      <c r="BDX77" s="4"/>
      <c r="BDY77" s="4"/>
      <c r="BDZ77" s="4"/>
      <c r="BEA77" s="4"/>
      <c r="BEB77" s="4"/>
      <c r="BEC77" s="4"/>
      <c r="BED77" s="4"/>
      <c r="BEE77" s="4"/>
      <c r="BEF77" s="4"/>
      <c r="BEG77" s="4"/>
      <c r="BEH77" s="4"/>
      <c r="BEI77" s="4"/>
      <c r="BEJ77" s="4"/>
      <c r="BEK77" s="4"/>
      <c r="BEL77" s="4"/>
      <c r="BEM77" s="4"/>
      <c r="BEN77" s="4"/>
      <c r="BEO77" s="4"/>
      <c r="BEP77" s="4"/>
      <c r="BEQ77" s="4"/>
      <c r="BER77" s="4"/>
      <c r="BES77" s="4"/>
      <c r="BET77" s="4"/>
      <c r="BEU77" s="4"/>
      <c r="BEV77" s="4"/>
      <c r="BEW77" s="4"/>
      <c r="BEX77" s="4"/>
      <c r="BEY77" s="4"/>
      <c r="BEZ77" s="4"/>
      <c r="BFA77" s="4"/>
      <c r="BFB77" s="4"/>
      <c r="BFC77" s="4"/>
      <c r="BFD77" s="4"/>
      <c r="BFE77" s="4"/>
      <c r="BFF77" s="4"/>
      <c r="BFG77" s="4"/>
      <c r="BFH77" s="4"/>
      <c r="BFI77" s="4"/>
      <c r="BFJ77" s="4"/>
      <c r="BFK77" s="4"/>
      <c r="BFL77" s="4"/>
      <c r="BFM77" s="4"/>
      <c r="BFN77" s="4"/>
      <c r="BFO77" s="4"/>
      <c r="BFP77" s="4"/>
      <c r="BFQ77" s="4"/>
      <c r="BFR77" s="4"/>
      <c r="BFS77" s="4"/>
      <c r="BFT77" s="4"/>
      <c r="BFU77" s="4"/>
      <c r="BFV77" s="4"/>
      <c r="BFW77" s="4"/>
      <c r="BFX77" s="4"/>
      <c r="BFY77" s="4"/>
      <c r="BFZ77" s="4"/>
      <c r="BGA77" s="4"/>
      <c r="BGB77" s="4"/>
      <c r="BGC77" s="4"/>
      <c r="BGD77" s="4"/>
      <c r="BGE77" s="4"/>
      <c r="BGF77" s="4"/>
      <c r="BGG77" s="4"/>
      <c r="BGH77" s="4"/>
      <c r="BGI77" s="4"/>
      <c r="BGJ77" s="4"/>
      <c r="BGK77" s="4"/>
      <c r="BGL77" s="4"/>
      <c r="BGM77" s="4"/>
      <c r="BGN77" s="4"/>
      <c r="BGO77" s="4"/>
      <c r="BGP77" s="4"/>
      <c r="BGQ77" s="4"/>
      <c r="BGR77" s="4"/>
      <c r="BGS77" s="4"/>
      <c r="BGT77" s="4"/>
      <c r="BGU77" s="4"/>
      <c r="BGV77" s="4"/>
      <c r="BGW77" s="4"/>
      <c r="BGX77" s="4"/>
      <c r="BGY77" s="4"/>
      <c r="BGZ77" s="4"/>
      <c r="BHA77" s="4"/>
      <c r="BHB77" s="4"/>
      <c r="BHC77" s="4"/>
      <c r="BHD77" s="4"/>
      <c r="BHE77" s="4"/>
      <c r="BHF77" s="4"/>
      <c r="BHG77" s="4"/>
      <c r="BHH77" s="4"/>
      <c r="BHI77" s="4"/>
      <c r="BHJ77" s="4"/>
      <c r="BHK77" s="4"/>
      <c r="BHL77" s="4"/>
      <c r="BHM77" s="4"/>
      <c r="BHN77" s="4"/>
      <c r="BHO77" s="4"/>
      <c r="BHP77" s="4"/>
      <c r="BHQ77" s="4"/>
      <c r="BHR77" s="4"/>
      <c r="BHS77" s="4"/>
      <c r="BHT77" s="4"/>
      <c r="BHU77" s="4"/>
      <c r="BHV77" s="4"/>
      <c r="BHW77" s="4"/>
      <c r="BHX77" s="4"/>
      <c r="BHY77" s="4"/>
      <c r="BHZ77" s="4"/>
      <c r="BIA77" s="4"/>
      <c r="BIB77" s="4"/>
      <c r="BIC77" s="4"/>
      <c r="BID77" s="4"/>
      <c r="BIE77" s="4"/>
      <c r="BIF77" s="4"/>
      <c r="BIG77" s="4"/>
      <c r="BIH77" s="4"/>
      <c r="BII77" s="4"/>
      <c r="BIJ77" s="4"/>
      <c r="BIK77" s="4"/>
      <c r="BIL77" s="4"/>
      <c r="BIM77" s="4"/>
      <c r="BIN77" s="4"/>
      <c r="BIO77" s="4"/>
      <c r="BIP77" s="4"/>
      <c r="BIQ77" s="4"/>
      <c r="BIR77" s="4"/>
      <c r="BIS77" s="4"/>
      <c r="BIT77" s="4"/>
      <c r="BIU77" s="4"/>
      <c r="BIV77" s="4"/>
      <c r="BIW77" s="4"/>
      <c r="BIX77" s="4"/>
      <c r="BIY77" s="4"/>
      <c r="BIZ77" s="4"/>
      <c r="BJA77" s="4"/>
      <c r="BJB77" s="4"/>
      <c r="BJC77" s="4"/>
      <c r="BJD77" s="4"/>
      <c r="BJE77" s="4"/>
      <c r="BJF77" s="4"/>
      <c r="BJG77" s="4"/>
      <c r="BJH77" s="4"/>
      <c r="BJI77" s="4"/>
      <c r="BJJ77" s="4"/>
      <c r="BJK77" s="4"/>
      <c r="BJL77" s="4"/>
      <c r="BJM77" s="4"/>
      <c r="BJN77" s="4"/>
      <c r="BJO77" s="4"/>
      <c r="BJP77" s="4"/>
      <c r="BJQ77" s="4"/>
      <c r="BJR77" s="4"/>
      <c r="BJS77" s="4"/>
      <c r="BJT77" s="4"/>
      <c r="BJU77" s="4"/>
      <c r="BJV77" s="4"/>
      <c r="BJW77" s="4"/>
      <c r="BJX77" s="4"/>
      <c r="BJY77" s="4"/>
      <c r="BJZ77" s="4"/>
      <c r="BKA77" s="4"/>
      <c r="BKB77" s="4"/>
      <c r="BKC77" s="4"/>
      <c r="BKD77" s="4"/>
      <c r="BKE77" s="4"/>
      <c r="BKF77" s="4"/>
      <c r="BKG77" s="4"/>
      <c r="BKH77" s="4"/>
      <c r="BKI77" s="4"/>
      <c r="BKJ77" s="4"/>
      <c r="BKK77" s="4"/>
      <c r="BKL77" s="4"/>
      <c r="BKM77" s="4"/>
      <c r="BKN77" s="4"/>
      <c r="BKO77" s="4"/>
      <c r="BKP77" s="4"/>
      <c r="BKQ77" s="4"/>
      <c r="BKR77" s="4"/>
      <c r="BKS77" s="4"/>
      <c r="BKT77" s="4"/>
      <c r="BKU77" s="4"/>
      <c r="BKV77" s="4"/>
      <c r="BKW77" s="4"/>
      <c r="BKX77" s="4"/>
      <c r="BKY77" s="4"/>
      <c r="BKZ77" s="4"/>
      <c r="BLA77" s="4"/>
      <c r="BLB77" s="4"/>
      <c r="BLC77" s="4"/>
      <c r="BLD77" s="4"/>
      <c r="BLE77" s="4"/>
      <c r="BLF77" s="4"/>
      <c r="BLG77" s="4"/>
      <c r="BLH77" s="4"/>
      <c r="BLI77" s="4"/>
      <c r="BLJ77" s="4"/>
      <c r="BLK77" s="4"/>
      <c r="BLL77" s="4"/>
      <c r="BLM77" s="4"/>
      <c r="BLN77" s="4"/>
      <c r="BLO77" s="4"/>
      <c r="BLP77" s="4"/>
      <c r="BLQ77" s="4"/>
      <c r="BLR77" s="4"/>
      <c r="BLS77" s="4"/>
      <c r="BLT77" s="4"/>
      <c r="BLU77" s="4"/>
      <c r="BLV77" s="4"/>
      <c r="BLW77" s="4"/>
      <c r="BLX77" s="4"/>
      <c r="BLY77" s="4"/>
      <c r="BLZ77" s="4"/>
      <c r="BMA77" s="4"/>
      <c r="BMB77" s="4"/>
      <c r="BMC77" s="4"/>
      <c r="BMD77" s="4"/>
      <c r="BME77" s="4"/>
      <c r="BMF77" s="4"/>
      <c r="BMG77" s="4"/>
      <c r="BMH77" s="4"/>
      <c r="BMI77" s="4"/>
      <c r="BMJ77" s="4"/>
      <c r="BMK77" s="4"/>
      <c r="BML77" s="4"/>
      <c r="BMM77" s="4"/>
      <c r="BMN77" s="4"/>
      <c r="BMO77" s="4"/>
      <c r="BMP77" s="4"/>
      <c r="BMQ77" s="4"/>
      <c r="BMR77" s="4"/>
      <c r="BMS77" s="4"/>
      <c r="BMT77" s="4"/>
      <c r="BMU77" s="4"/>
      <c r="BMV77" s="4"/>
      <c r="BMW77" s="4"/>
      <c r="BMX77" s="4"/>
      <c r="BMY77" s="4"/>
      <c r="BMZ77" s="4"/>
      <c r="BNA77" s="4"/>
      <c r="BNB77" s="4"/>
      <c r="BNC77" s="4"/>
      <c r="BND77" s="4"/>
      <c r="BNE77" s="4"/>
      <c r="BNF77" s="4"/>
      <c r="BNG77" s="4"/>
      <c r="BNH77" s="4"/>
      <c r="BNI77" s="4"/>
      <c r="BNJ77" s="4"/>
      <c r="BNK77" s="4"/>
      <c r="BNL77" s="4"/>
      <c r="BNM77" s="4"/>
      <c r="BNN77" s="4"/>
      <c r="BNO77" s="4"/>
      <c r="BNP77" s="4"/>
      <c r="BNQ77" s="4"/>
      <c r="BNR77" s="4"/>
      <c r="BNS77" s="4"/>
      <c r="BNT77" s="4"/>
      <c r="BNU77" s="4"/>
      <c r="BNV77" s="4"/>
      <c r="BNW77" s="4"/>
      <c r="BNX77" s="4"/>
      <c r="BNY77" s="4"/>
      <c r="BNZ77" s="4"/>
      <c r="BOA77" s="4"/>
      <c r="BOB77" s="4"/>
      <c r="BOC77" s="4"/>
      <c r="BOD77" s="4"/>
      <c r="BOE77" s="4"/>
      <c r="BOF77" s="4"/>
      <c r="BOG77" s="4"/>
      <c r="BOH77" s="4"/>
      <c r="BOI77" s="4"/>
      <c r="BOJ77" s="4"/>
      <c r="BOK77" s="4"/>
      <c r="BOL77" s="4"/>
      <c r="BOM77" s="4"/>
      <c r="BON77" s="4"/>
      <c r="BOO77" s="4"/>
      <c r="BOP77" s="4"/>
      <c r="BOQ77" s="4"/>
      <c r="BOR77" s="4"/>
      <c r="BOS77" s="4"/>
      <c r="BOT77" s="4"/>
      <c r="BOU77" s="4"/>
      <c r="BOV77" s="4"/>
      <c r="BOW77" s="4"/>
      <c r="BOX77" s="4"/>
      <c r="BOY77" s="4"/>
      <c r="BOZ77" s="4"/>
      <c r="BPA77" s="4"/>
      <c r="BPB77" s="4"/>
      <c r="BPC77" s="4"/>
      <c r="BPD77" s="4"/>
      <c r="BPE77" s="4"/>
      <c r="BPF77" s="4"/>
      <c r="BPG77" s="4"/>
      <c r="BPH77" s="4"/>
      <c r="BPI77" s="4"/>
      <c r="BPJ77" s="4"/>
      <c r="BPK77" s="4"/>
      <c r="BPL77" s="4"/>
      <c r="BPM77" s="4"/>
      <c r="BPN77" s="4"/>
      <c r="BPO77" s="4"/>
      <c r="BPP77" s="4"/>
      <c r="BPQ77" s="4"/>
      <c r="BPR77" s="4"/>
      <c r="BPS77" s="4"/>
      <c r="BPT77" s="4"/>
      <c r="BPU77" s="4"/>
      <c r="BPV77" s="4"/>
      <c r="BPW77" s="4"/>
      <c r="BPX77" s="4"/>
      <c r="BPY77" s="4"/>
      <c r="BPZ77" s="4"/>
      <c r="BQA77" s="4"/>
      <c r="BQB77" s="4"/>
      <c r="BQC77" s="4"/>
      <c r="BQD77" s="4"/>
      <c r="BQE77" s="4"/>
      <c r="BQF77" s="4"/>
      <c r="BQG77" s="4"/>
      <c r="BQH77" s="4"/>
      <c r="BQI77" s="4"/>
      <c r="BQJ77" s="4"/>
      <c r="BQK77" s="4"/>
      <c r="BQL77" s="4"/>
      <c r="BQM77" s="4"/>
      <c r="BQN77" s="4"/>
      <c r="BQO77" s="4"/>
      <c r="BQP77" s="4"/>
      <c r="BQQ77" s="4"/>
      <c r="BQR77" s="4"/>
      <c r="BQS77" s="4"/>
      <c r="BQT77" s="4"/>
      <c r="BQU77" s="4"/>
      <c r="BQV77" s="4"/>
      <c r="BQW77" s="4"/>
      <c r="BQX77" s="4"/>
      <c r="BQY77" s="4"/>
      <c r="BQZ77" s="4"/>
      <c r="BRA77" s="4"/>
      <c r="BRB77" s="4"/>
      <c r="BRC77" s="4"/>
      <c r="BRD77" s="4"/>
      <c r="BRE77" s="4"/>
      <c r="BRF77" s="4"/>
      <c r="BRG77" s="4"/>
      <c r="BRH77" s="4"/>
      <c r="BRI77" s="4"/>
      <c r="BRJ77" s="4"/>
      <c r="BRK77" s="4"/>
      <c r="BRL77" s="4"/>
      <c r="BRM77" s="4"/>
      <c r="BRN77" s="4"/>
      <c r="BRO77" s="4"/>
      <c r="BRP77" s="4"/>
      <c r="BRQ77" s="4"/>
      <c r="BRR77" s="4"/>
      <c r="BRS77" s="4"/>
      <c r="BRT77" s="4"/>
      <c r="BRU77" s="4"/>
      <c r="BRV77" s="4"/>
      <c r="BRW77" s="4"/>
      <c r="BRX77" s="4"/>
      <c r="BRY77" s="4"/>
      <c r="BRZ77" s="4"/>
      <c r="BSA77" s="4"/>
      <c r="BSB77" s="4"/>
      <c r="BSC77" s="4"/>
      <c r="BSD77" s="4"/>
      <c r="BSE77" s="4"/>
      <c r="BSF77" s="4"/>
      <c r="BSG77" s="4"/>
      <c r="BSH77" s="4"/>
      <c r="BSI77" s="4"/>
      <c r="BSJ77" s="4"/>
      <c r="BSK77" s="4"/>
      <c r="BSL77" s="4"/>
      <c r="BSM77" s="4"/>
      <c r="BSN77" s="4"/>
      <c r="BSO77" s="4"/>
      <c r="BSP77" s="4"/>
      <c r="BSQ77" s="4"/>
      <c r="BSR77" s="4"/>
      <c r="BSS77" s="4"/>
      <c r="BST77" s="4"/>
      <c r="BSU77" s="4"/>
      <c r="BSV77" s="4"/>
      <c r="BSW77" s="4"/>
      <c r="BSX77" s="4"/>
      <c r="BSY77" s="4"/>
      <c r="BSZ77" s="4"/>
      <c r="BTA77" s="4"/>
      <c r="BTB77" s="4"/>
      <c r="BTC77" s="4"/>
      <c r="BTD77" s="4"/>
      <c r="BTE77" s="4"/>
      <c r="BTF77" s="4"/>
      <c r="BTG77" s="4"/>
      <c r="BTH77" s="4"/>
      <c r="BTI77" s="4"/>
      <c r="BTJ77" s="4"/>
      <c r="BTK77" s="4"/>
      <c r="BTL77" s="4"/>
      <c r="BTM77" s="4"/>
      <c r="BTN77" s="4"/>
      <c r="BTO77" s="4"/>
      <c r="BTP77" s="4"/>
      <c r="BTQ77" s="4"/>
      <c r="BTR77" s="4"/>
      <c r="BTS77" s="4"/>
      <c r="BTT77" s="4"/>
      <c r="BTU77" s="4"/>
      <c r="BTV77" s="4"/>
      <c r="BTW77" s="4"/>
      <c r="BTX77" s="4"/>
      <c r="BTY77" s="4"/>
      <c r="BTZ77" s="4"/>
      <c r="BUA77" s="4"/>
      <c r="BUB77" s="4"/>
      <c r="BUC77" s="4"/>
      <c r="BUD77" s="4"/>
      <c r="BUE77" s="4"/>
      <c r="BUF77" s="4"/>
      <c r="BUG77" s="4"/>
      <c r="BUH77" s="4"/>
      <c r="BUI77" s="4"/>
      <c r="BUJ77" s="4"/>
      <c r="BUK77" s="4"/>
      <c r="BUL77" s="4"/>
      <c r="BUM77" s="4"/>
      <c r="BUN77" s="4"/>
      <c r="BUO77" s="4"/>
      <c r="BUP77" s="4"/>
      <c r="BUQ77" s="4"/>
      <c r="BUR77" s="4"/>
      <c r="BUS77" s="4"/>
      <c r="BUT77" s="4"/>
      <c r="BUU77" s="4"/>
      <c r="BUV77" s="4"/>
      <c r="BUW77" s="4"/>
      <c r="BUX77" s="4"/>
      <c r="BUY77" s="4"/>
      <c r="BUZ77" s="4"/>
      <c r="BVA77" s="4"/>
      <c r="BVB77" s="4"/>
      <c r="BVC77" s="4"/>
      <c r="BVD77" s="4"/>
      <c r="BVE77" s="4"/>
      <c r="BVF77" s="4"/>
      <c r="BVG77" s="4"/>
      <c r="BVH77" s="4"/>
      <c r="BVI77" s="4"/>
      <c r="BVJ77" s="4"/>
      <c r="BVK77" s="4"/>
      <c r="BVL77" s="4"/>
      <c r="BVM77" s="4"/>
      <c r="BVN77" s="4"/>
      <c r="BVO77" s="4"/>
      <c r="BVP77" s="4"/>
      <c r="BVQ77" s="4"/>
      <c r="BVR77" s="4"/>
      <c r="BVS77" s="4"/>
      <c r="BVT77" s="4"/>
      <c r="BVU77" s="4"/>
      <c r="BVV77" s="4"/>
      <c r="BVW77" s="4"/>
      <c r="BVX77" s="4"/>
      <c r="BVY77" s="4"/>
      <c r="BVZ77" s="4"/>
      <c r="BWA77" s="4"/>
      <c r="BWB77" s="4"/>
      <c r="BWC77" s="4"/>
      <c r="BWD77" s="4"/>
      <c r="BWE77" s="4"/>
      <c r="BWF77" s="4"/>
      <c r="BWG77" s="4"/>
      <c r="BWH77" s="4"/>
      <c r="BWI77" s="4"/>
      <c r="BWJ77" s="4"/>
      <c r="BWK77" s="4"/>
      <c r="BWL77" s="4"/>
      <c r="BWM77" s="4"/>
      <c r="BWN77" s="4"/>
      <c r="BWO77" s="4"/>
      <c r="BWP77" s="4"/>
      <c r="BWQ77" s="4"/>
      <c r="BWR77" s="4"/>
      <c r="BWS77" s="4"/>
      <c r="BWT77" s="4"/>
      <c r="BWU77" s="4"/>
      <c r="BWV77" s="4"/>
      <c r="BWW77" s="4"/>
      <c r="BWX77" s="4"/>
      <c r="BWY77" s="4"/>
      <c r="BWZ77" s="4"/>
      <c r="BXA77" s="4"/>
      <c r="BXB77" s="4"/>
      <c r="BXC77" s="4"/>
      <c r="BXD77" s="4"/>
      <c r="BXE77" s="4"/>
      <c r="BXF77" s="4"/>
      <c r="BXG77" s="4"/>
      <c r="BXH77" s="4"/>
      <c r="BXI77" s="4"/>
      <c r="BXJ77" s="4"/>
      <c r="BXK77" s="4"/>
      <c r="BXL77" s="4"/>
      <c r="BXM77" s="4"/>
      <c r="BXN77" s="4"/>
      <c r="BXO77" s="4"/>
      <c r="BXP77" s="4"/>
      <c r="BXQ77" s="4"/>
      <c r="BXR77" s="4"/>
      <c r="BXS77" s="4"/>
      <c r="BXT77" s="4"/>
      <c r="BXU77" s="4"/>
      <c r="BXV77" s="4"/>
      <c r="BXW77" s="4"/>
      <c r="BXX77" s="4"/>
      <c r="BXY77" s="4"/>
      <c r="BXZ77" s="4"/>
      <c r="BYA77" s="4"/>
      <c r="BYB77" s="4"/>
      <c r="BYC77" s="4"/>
      <c r="BYD77" s="4"/>
      <c r="BYE77" s="4"/>
      <c r="BYF77" s="4"/>
      <c r="BYG77" s="4"/>
      <c r="BYH77" s="4"/>
      <c r="BYI77" s="4"/>
      <c r="BYJ77" s="4"/>
      <c r="BYK77" s="4"/>
      <c r="BYL77" s="4"/>
      <c r="BYM77" s="4"/>
      <c r="BYN77" s="4"/>
      <c r="BYO77" s="4"/>
      <c r="BYP77" s="4"/>
      <c r="BYQ77" s="4"/>
      <c r="BYR77" s="4"/>
      <c r="BYS77" s="4"/>
      <c r="BYT77" s="4"/>
      <c r="BYU77" s="4"/>
      <c r="BYV77" s="4"/>
      <c r="BYW77" s="4"/>
      <c r="BYX77" s="4"/>
      <c r="BYY77" s="4"/>
      <c r="BYZ77" s="4"/>
      <c r="BZA77" s="4"/>
      <c r="BZB77" s="4"/>
      <c r="BZC77" s="4"/>
      <c r="BZD77" s="4"/>
      <c r="BZE77" s="4"/>
      <c r="BZF77" s="4"/>
      <c r="BZG77" s="4"/>
      <c r="BZH77" s="4"/>
      <c r="BZI77" s="4"/>
      <c r="BZJ77" s="4"/>
      <c r="BZK77" s="4"/>
      <c r="BZL77" s="4"/>
      <c r="BZM77" s="4"/>
      <c r="BZN77" s="4"/>
      <c r="BZO77" s="4"/>
      <c r="BZP77" s="4"/>
      <c r="BZQ77" s="4"/>
      <c r="BZR77" s="4"/>
      <c r="BZS77" s="4"/>
      <c r="BZT77" s="4"/>
      <c r="BZU77" s="4"/>
      <c r="BZV77" s="4"/>
      <c r="BZW77" s="4"/>
      <c r="BZX77" s="4"/>
      <c r="BZY77" s="4"/>
      <c r="BZZ77" s="4"/>
      <c r="CAA77" s="4"/>
      <c r="CAB77" s="4"/>
      <c r="CAC77" s="4"/>
      <c r="CAD77" s="4"/>
      <c r="CAE77" s="4"/>
      <c r="CAF77" s="4"/>
      <c r="CAG77" s="4"/>
      <c r="CAH77" s="4"/>
      <c r="CAI77" s="4"/>
      <c r="CAJ77" s="4"/>
      <c r="CAK77" s="4"/>
      <c r="CAL77" s="4"/>
      <c r="CAM77" s="4"/>
      <c r="CAN77" s="4"/>
      <c r="CAO77" s="4"/>
      <c r="CAP77" s="4"/>
      <c r="CAQ77" s="4"/>
      <c r="CAR77" s="4"/>
      <c r="CAS77" s="4"/>
      <c r="CAT77" s="4"/>
      <c r="CAU77" s="4"/>
      <c r="CAV77" s="4"/>
      <c r="CAW77" s="4"/>
      <c r="CAX77" s="4"/>
      <c r="CAY77" s="4"/>
      <c r="CAZ77" s="4"/>
      <c r="CBA77" s="4"/>
      <c r="CBB77" s="4"/>
      <c r="CBC77" s="4"/>
      <c r="CBD77" s="4"/>
      <c r="CBE77" s="4"/>
      <c r="CBF77" s="4"/>
      <c r="CBG77" s="4"/>
      <c r="CBH77" s="4"/>
      <c r="CBI77" s="4"/>
      <c r="CBJ77" s="4"/>
      <c r="CBK77" s="4"/>
      <c r="CBL77" s="4"/>
      <c r="CBM77" s="4"/>
      <c r="CBN77" s="4"/>
      <c r="CBO77" s="4"/>
      <c r="CBP77" s="4"/>
      <c r="CBQ77" s="4"/>
      <c r="CBR77" s="4"/>
      <c r="CBS77" s="4"/>
      <c r="CBT77" s="4"/>
      <c r="CBU77" s="4"/>
      <c r="CBV77" s="4"/>
      <c r="CBW77" s="4"/>
      <c r="CBX77" s="4"/>
      <c r="CBY77" s="4"/>
      <c r="CBZ77" s="4"/>
      <c r="CCA77" s="4"/>
      <c r="CCB77" s="4"/>
      <c r="CCC77" s="4"/>
      <c r="CCD77" s="4"/>
      <c r="CCE77" s="4"/>
      <c r="CCF77" s="4"/>
      <c r="CCG77" s="4"/>
      <c r="CCH77" s="4"/>
      <c r="CCI77" s="4"/>
      <c r="CCJ77" s="4"/>
      <c r="CCK77" s="4"/>
      <c r="CCL77" s="4"/>
      <c r="CCM77" s="4"/>
      <c r="CCN77" s="4"/>
      <c r="CCO77" s="4"/>
      <c r="CCP77" s="4"/>
      <c r="CCQ77" s="4"/>
      <c r="CCR77" s="4"/>
      <c r="CCS77" s="4"/>
      <c r="CCT77" s="4"/>
      <c r="CCU77" s="4"/>
      <c r="CCV77" s="4"/>
      <c r="CCW77" s="4"/>
      <c r="CCX77" s="4"/>
      <c r="CCY77" s="4"/>
      <c r="CCZ77" s="4"/>
      <c r="CDA77" s="4"/>
      <c r="CDB77" s="4"/>
      <c r="CDC77" s="4"/>
      <c r="CDD77" s="4"/>
      <c r="CDE77" s="4"/>
      <c r="CDF77" s="4"/>
      <c r="CDG77" s="4"/>
      <c r="CDH77" s="4"/>
      <c r="CDI77" s="4"/>
      <c r="CDJ77" s="4"/>
      <c r="CDK77" s="4"/>
      <c r="CDL77" s="4"/>
      <c r="CDM77" s="4"/>
      <c r="CDN77" s="4"/>
      <c r="CDO77" s="4"/>
      <c r="CDP77" s="4"/>
      <c r="CDQ77" s="4"/>
      <c r="CDR77" s="4"/>
      <c r="CDS77" s="4"/>
      <c r="CDT77" s="4"/>
      <c r="CDU77" s="4"/>
      <c r="CDV77" s="4"/>
      <c r="CDW77" s="4"/>
      <c r="CDX77" s="4"/>
      <c r="CDY77" s="4"/>
      <c r="CDZ77" s="4"/>
      <c r="CEA77" s="4"/>
      <c r="CEB77" s="4"/>
      <c r="CEC77" s="4"/>
      <c r="CED77" s="4"/>
      <c r="CEE77" s="4"/>
      <c r="CEF77" s="4"/>
      <c r="CEG77" s="4"/>
      <c r="CEH77" s="4"/>
      <c r="CEI77" s="4"/>
      <c r="CEJ77" s="4"/>
      <c r="CEK77" s="4"/>
      <c r="CEL77" s="4"/>
      <c r="CEM77" s="4"/>
      <c r="CEN77" s="4"/>
      <c r="CEO77" s="4"/>
      <c r="CEP77" s="4"/>
      <c r="CEQ77" s="4"/>
      <c r="CER77" s="4"/>
      <c r="CES77" s="4"/>
      <c r="CET77" s="4"/>
      <c r="CEU77" s="4"/>
      <c r="CEV77" s="4"/>
      <c r="CEW77" s="4"/>
      <c r="CEX77" s="4"/>
      <c r="CEY77" s="4"/>
      <c r="CEZ77" s="4"/>
      <c r="CFA77" s="4"/>
      <c r="CFB77" s="4"/>
      <c r="CFC77" s="4"/>
      <c r="CFD77" s="4"/>
      <c r="CFE77" s="4"/>
      <c r="CFF77" s="4"/>
      <c r="CFG77" s="4"/>
      <c r="CFH77" s="4"/>
      <c r="CFI77" s="4"/>
      <c r="CFJ77" s="4"/>
      <c r="CFK77" s="4"/>
      <c r="CFL77" s="4"/>
      <c r="CFM77" s="4"/>
      <c r="CFN77" s="4"/>
      <c r="CFO77" s="4"/>
      <c r="CFP77" s="4"/>
      <c r="CFQ77" s="4"/>
      <c r="CFR77" s="4"/>
      <c r="CFS77" s="4"/>
      <c r="CFT77" s="4"/>
      <c r="CFU77" s="4"/>
      <c r="CFV77" s="4"/>
      <c r="CFW77" s="4"/>
      <c r="CFX77" s="4"/>
      <c r="CFY77" s="4"/>
      <c r="CFZ77" s="4"/>
      <c r="CGA77" s="4"/>
      <c r="CGB77" s="4"/>
      <c r="CGC77" s="4"/>
      <c r="CGD77" s="4"/>
      <c r="CGE77" s="4"/>
      <c r="CGF77" s="4"/>
      <c r="CGG77" s="4"/>
      <c r="CGH77" s="4"/>
      <c r="CGI77" s="4"/>
      <c r="CGJ77" s="4"/>
      <c r="CGK77" s="4"/>
      <c r="CGL77" s="4"/>
      <c r="CGM77" s="4"/>
      <c r="CGN77" s="4"/>
      <c r="CGO77" s="4"/>
      <c r="CGP77" s="4"/>
      <c r="CGQ77" s="4"/>
      <c r="CGR77" s="4"/>
      <c r="CGS77" s="4"/>
      <c r="CGT77" s="4"/>
      <c r="CGU77" s="4"/>
      <c r="CGV77" s="4"/>
      <c r="CGW77" s="4"/>
      <c r="CGX77" s="4"/>
      <c r="CGY77" s="4"/>
      <c r="CGZ77" s="4"/>
      <c r="CHA77" s="4"/>
      <c r="CHB77" s="4"/>
      <c r="CHC77" s="4"/>
      <c r="CHD77" s="4"/>
      <c r="CHE77" s="4"/>
      <c r="CHF77" s="4"/>
      <c r="CHG77" s="4"/>
      <c r="CHH77" s="4"/>
      <c r="CHI77" s="4"/>
      <c r="CHJ77" s="4"/>
      <c r="CHK77" s="4"/>
      <c r="CHL77" s="4"/>
      <c r="CHM77" s="4"/>
      <c r="CHN77" s="4"/>
      <c r="CHO77" s="4"/>
      <c r="CHP77" s="4"/>
      <c r="CHQ77" s="4"/>
      <c r="CHR77" s="4"/>
      <c r="CHS77" s="4"/>
      <c r="CHT77" s="4"/>
      <c r="CHU77" s="4"/>
      <c r="CHV77" s="4"/>
      <c r="CHW77" s="4"/>
      <c r="CHX77" s="4"/>
      <c r="CHY77" s="4"/>
      <c r="CHZ77" s="4"/>
      <c r="CIA77" s="4"/>
      <c r="CIB77" s="4"/>
      <c r="CIC77" s="4"/>
      <c r="CID77" s="4"/>
      <c r="CIE77" s="4"/>
      <c r="CIF77" s="4"/>
      <c r="CIG77" s="4"/>
      <c r="CIH77" s="4"/>
      <c r="CII77" s="4"/>
      <c r="CIJ77" s="4"/>
      <c r="CIK77" s="4"/>
      <c r="CIL77" s="4"/>
      <c r="CIM77" s="4"/>
      <c r="CIN77" s="4"/>
      <c r="CIO77" s="4"/>
      <c r="CIP77" s="4"/>
      <c r="CIQ77" s="4"/>
      <c r="CIR77" s="4"/>
      <c r="CIS77" s="4"/>
      <c r="CIT77" s="4"/>
      <c r="CIU77" s="4"/>
      <c r="CIV77" s="4"/>
      <c r="CIW77" s="4"/>
      <c r="CIX77" s="4"/>
      <c r="CIY77" s="4"/>
      <c r="CIZ77" s="4"/>
      <c r="CJA77" s="4"/>
      <c r="CJB77" s="4"/>
      <c r="CJC77" s="4"/>
      <c r="CJD77" s="4"/>
      <c r="CJE77" s="4"/>
      <c r="CJF77" s="4"/>
      <c r="CJG77" s="4"/>
      <c r="CJH77" s="4"/>
      <c r="CJI77" s="4"/>
      <c r="CJJ77" s="4"/>
      <c r="CJK77" s="4"/>
      <c r="CJL77" s="4"/>
      <c r="CJM77" s="4"/>
      <c r="CJN77" s="4"/>
      <c r="CJO77" s="4"/>
      <c r="CJP77" s="4"/>
      <c r="CJQ77" s="4"/>
      <c r="CJR77" s="4"/>
      <c r="CJS77" s="4"/>
      <c r="CJT77" s="4"/>
      <c r="CJU77" s="4"/>
      <c r="CJV77" s="4"/>
      <c r="CJW77" s="4"/>
      <c r="CJX77" s="4"/>
      <c r="CJY77" s="4"/>
      <c r="CJZ77" s="4"/>
      <c r="CKA77" s="4"/>
      <c r="CKB77" s="4"/>
      <c r="CKC77" s="4"/>
      <c r="CKD77" s="4"/>
      <c r="CKE77" s="4"/>
      <c r="CKF77" s="4"/>
      <c r="CKG77" s="4"/>
      <c r="CKH77" s="4"/>
      <c r="CKI77" s="4"/>
      <c r="CKJ77" s="4"/>
      <c r="CKK77" s="4"/>
      <c r="CKL77" s="4"/>
      <c r="CKM77" s="4"/>
      <c r="CKN77" s="4"/>
      <c r="CKO77" s="4"/>
      <c r="CKP77" s="4"/>
      <c r="CKQ77" s="4"/>
      <c r="CKR77" s="4"/>
      <c r="CKS77" s="4"/>
      <c r="CKT77" s="4"/>
      <c r="CKU77" s="4"/>
      <c r="CKV77" s="4"/>
      <c r="CKW77" s="4"/>
      <c r="CKX77" s="4"/>
      <c r="CKY77" s="4"/>
      <c r="CKZ77" s="4"/>
      <c r="CLA77" s="4"/>
      <c r="CLB77" s="4"/>
      <c r="CLC77" s="4"/>
      <c r="CLD77" s="4"/>
      <c r="CLE77" s="4"/>
      <c r="CLF77" s="4"/>
      <c r="CLG77" s="4"/>
      <c r="CLH77" s="4"/>
      <c r="CLI77" s="4"/>
      <c r="CLJ77" s="4"/>
      <c r="CLK77" s="4"/>
      <c r="CLL77" s="4"/>
      <c r="CLM77" s="4"/>
      <c r="CLN77" s="4"/>
      <c r="CLO77" s="4"/>
      <c r="CLP77" s="4"/>
      <c r="CLQ77" s="4"/>
      <c r="CLR77" s="4"/>
      <c r="CLS77" s="4"/>
      <c r="CLT77" s="4"/>
      <c r="CLU77" s="4"/>
      <c r="CLV77" s="4"/>
      <c r="CLW77" s="4"/>
      <c r="CLX77" s="4"/>
      <c r="CLY77" s="4"/>
      <c r="CLZ77" s="4"/>
      <c r="CMA77" s="4"/>
      <c r="CMB77" s="4"/>
      <c r="CMC77" s="4"/>
      <c r="CMD77" s="4"/>
      <c r="CME77" s="4"/>
      <c r="CMF77" s="4"/>
      <c r="CMG77" s="4"/>
      <c r="CMH77" s="4"/>
      <c r="CMI77" s="4"/>
      <c r="CMJ77" s="4"/>
      <c r="CMK77" s="4"/>
      <c r="CML77" s="4"/>
      <c r="CMM77" s="4"/>
      <c r="CMN77" s="4"/>
      <c r="CMO77" s="4"/>
      <c r="CMP77" s="4"/>
      <c r="CMQ77" s="4"/>
      <c r="CMR77" s="4"/>
      <c r="CMS77" s="4"/>
      <c r="CMT77" s="4"/>
      <c r="CMU77" s="4"/>
      <c r="CMV77" s="4"/>
      <c r="CMW77" s="4"/>
      <c r="CMX77" s="4"/>
      <c r="CMY77" s="4"/>
      <c r="CMZ77" s="4"/>
      <c r="CNA77" s="4"/>
      <c r="CNB77" s="4"/>
      <c r="CNC77" s="4"/>
      <c r="CND77" s="4"/>
      <c r="CNE77" s="4"/>
      <c r="CNF77" s="4"/>
      <c r="CNG77" s="4"/>
      <c r="CNH77" s="4"/>
      <c r="CNI77" s="4"/>
      <c r="CNJ77" s="4"/>
      <c r="CNK77" s="4"/>
      <c r="CNL77" s="4"/>
      <c r="CNM77" s="4"/>
      <c r="CNN77" s="4"/>
      <c r="CNO77" s="4"/>
      <c r="CNP77" s="4"/>
      <c r="CNQ77" s="4"/>
      <c r="CNR77" s="4"/>
      <c r="CNS77" s="4"/>
      <c r="CNT77" s="4"/>
      <c r="CNU77" s="4"/>
      <c r="CNV77" s="4"/>
      <c r="CNW77" s="4"/>
      <c r="CNX77" s="4"/>
      <c r="CNY77" s="4"/>
      <c r="CNZ77" s="4"/>
      <c r="COA77" s="4"/>
      <c r="COB77" s="4"/>
      <c r="COC77" s="4"/>
      <c r="COD77" s="4"/>
      <c r="COE77" s="4"/>
      <c r="COF77" s="4"/>
      <c r="COG77" s="4"/>
      <c r="COH77" s="4"/>
      <c r="COI77" s="4"/>
      <c r="COJ77" s="4"/>
      <c r="COK77" s="4"/>
      <c r="COL77" s="4"/>
      <c r="COM77" s="4"/>
      <c r="CON77" s="4"/>
      <c r="COO77" s="4"/>
      <c r="COP77" s="4"/>
      <c r="COQ77" s="4"/>
      <c r="COR77" s="4"/>
      <c r="COS77" s="4"/>
      <c r="COT77" s="4"/>
      <c r="COU77" s="4"/>
      <c r="COV77" s="4"/>
      <c r="COW77" s="4"/>
      <c r="COX77" s="4"/>
      <c r="COY77" s="4"/>
      <c r="COZ77" s="4"/>
      <c r="CPA77" s="4"/>
      <c r="CPB77" s="4"/>
      <c r="CPC77" s="4"/>
      <c r="CPD77" s="4"/>
      <c r="CPE77" s="4"/>
      <c r="CPF77" s="4"/>
      <c r="CPG77" s="4"/>
      <c r="CPH77" s="4"/>
      <c r="CPI77" s="4"/>
      <c r="CPJ77" s="4"/>
      <c r="CPK77" s="4"/>
      <c r="CPL77" s="4"/>
      <c r="CPM77" s="4"/>
      <c r="CPN77" s="4"/>
      <c r="CPO77" s="4"/>
      <c r="CPP77" s="4"/>
      <c r="CPQ77" s="4"/>
      <c r="CPR77" s="4"/>
      <c r="CPS77" s="4"/>
      <c r="CPT77" s="4"/>
      <c r="CPU77" s="4"/>
      <c r="CPV77" s="4"/>
      <c r="CPW77" s="4"/>
      <c r="CPX77" s="4"/>
      <c r="CPY77" s="4"/>
      <c r="CPZ77" s="4"/>
      <c r="CQA77" s="4"/>
      <c r="CQB77" s="4"/>
      <c r="CQC77" s="4"/>
      <c r="CQD77" s="4"/>
      <c r="CQE77" s="4"/>
      <c r="CQF77" s="4"/>
      <c r="CQG77" s="4"/>
      <c r="CQH77" s="4"/>
      <c r="CQI77" s="4"/>
      <c r="CQJ77" s="4"/>
      <c r="CQK77" s="4"/>
      <c r="CQL77" s="4"/>
      <c r="CQM77" s="4"/>
      <c r="CQN77" s="4"/>
      <c r="CQO77" s="4"/>
      <c r="CQP77" s="4"/>
      <c r="CQQ77" s="4"/>
      <c r="CQR77" s="4"/>
      <c r="CQS77" s="4"/>
      <c r="CQT77" s="4"/>
      <c r="CQU77" s="4"/>
      <c r="CQV77" s="4"/>
      <c r="CQW77" s="4"/>
      <c r="CQX77" s="4"/>
      <c r="CQY77" s="4"/>
      <c r="CQZ77" s="4"/>
      <c r="CRA77" s="4"/>
      <c r="CRB77" s="4"/>
      <c r="CRC77" s="4"/>
      <c r="CRD77" s="4"/>
      <c r="CRE77" s="4"/>
      <c r="CRF77" s="4"/>
      <c r="CRG77" s="4"/>
      <c r="CRH77" s="4"/>
      <c r="CRI77" s="4"/>
      <c r="CRJ77" s="4"/>
      <c r="CRK77" s="4"/>
      <c r="CRL77" s="4"/>
      <c r="CRM77" s="4"/>
      <c r="CRN77" s="4"/>
      <c r="CRO77" s="4"/>
      <c r="CRP77" s="4"/>
      <c r="CRQ77" s="4"/>
      <c r="CRR77" s="4"/>
      <c r="CRS77" s="4"/>
      <c r="CRT77" s="4"/>
      <c r="CRU77" s="4"/>
      <c r="CRV77" s="4"/>
      <c r="CRW77" s="4"/>
      <c r="CRX77" s="4"/>
      <c r="CRY77" s="4"/>
      <c r="CRZ77" s="4"/>
      <c r="CSA77" s="4"/>
      <c r="CSB77" s="4"/>
      <c r="CSC77" s="4"/>
      <c r="CSD77" s="4"/>
      <c r="CSE77" s="4"/>
      <c r="CSF77" s="4"/>
      <c r="CSG77" s="4"/>
      <c r="CSH77" s="4"/>
      <c r="CSI77" s="4"/>
      <c r="CSJ77" s="4"/>
      <c r="CSK77" s="4"/>
      <c r="CSL77" s="4"/>
      <c r="CSM77" s="4"/>
      <c r="CSN77" s="4"/>
      <c r="CSO77" s="4"/>
      <c r="CSP77" s="4"/>
      <c r="CSQ77" s="4"/>
      <c r="CSR77" s="4"/>
      <c r="CSS77" s="4"/>
      <c r="CST77" s="4"/>
      <c r="CSU77" s="4"/>
      <c r="CSV77" s="4"/>
      <c r="CSW77" s="4"/>
      <c r="CSX77" s="4"/>
      <c r="CSY77" s="4"/>
      <c r="CSZ77" s="4"/>
      <c r="CTA77" s="4"/>
      <c r="CTB77" s="4"/>
      <c r="CTC77" s="4"/>
      <c r="CTD77" s="4"/>
      <c r="CTE77" s="4"/>
      <c r="CTF77" s="4"/>
      <c r="CTG77" s="4"/>
      <c r="CTH77" s="4"/>
      <c r="CTI77" s="4"/>
      <c r="CTJ77" s="4"/>
      <c r="CTK77" s="4"/>
      <c r="CTL77" s="4"/>
      <c r="CTM77" s="4"/>
      <c r="CTN77" s="4"/>
      <c r="CTO77" s="4"/>
      <c r="CTP77" s="4"/>
      <c r="CTQ77" s="4"/>
      <c r="CTR77" s="4"/>
      <c r="CTS77" s="4"/>
      <c r="CTT77" s="4"/>
      <c r="CTU77" s="4"/>
      <c r="CTV77" s="4"/>
      <c r="CTW77" s="4"/>
      <c r="CTX77" s="4"/>
      <c r="CTY77" s="4"/>
      <c r="CTZ77" s="4"/>
      <c r="CUA77" s="4"/>
      <c r="CUB77" s="4"/>
      <c r="CUC77" s="4"/>
      <c r="CUD77" s="4"/>
      <c r="CUE77" s="4"/>
      <c r="CUF77" s="4"/>
      <c r="CUG77" s="4"/>
      <c r="CUH77" s="4"/>
      <c r="CUI77" s="4"/>
      <c r="CUJ77" s="4"/>
      <c r="CUK77" s="4"/>
      <c r="CUL77" s="4"/>
      <c r="CUM77" s="4"/>
      <c r="CUN77" s="4"/>
      <c r="CUO77" s="4"/>
      <c r="CUP77" s="4"/>
      <c r="CUQ77" s="4"/>
      <c r="CUR77" s="4"/>
      <c r="CUS77" s="4"/>
      <c r="CUT77" s="4"/>
      <c r="CUU77" s="4"/>
      <c r="CUV77" s="4"/>
      <c r="CUW77" s="4"/>
      <c r="CUX77" s="4"/>
      <c r="CUY77" s="4"/>
      <c r="CUZ77" s="4"/>
      <c r="CVA77" s="4"/>
      <c r="CVB77" s="4"/>
      <c r="CVC77" s="4"/>
      <c r="CVD77" s="4"/>
      <c r="CVE77" s="4"/>
      <c r="CVF77" s="4"/>
      <c r="CVG77" s="4"/>
      <c r="CVH77" s="4"/>
      <c r="CVI77" s="4"/>
      <c r="CVJ77" s="4"/>
      <c r="CVK77" s="4"/>
      <c r="CVL77" s="4"/>
      <c r="CVM77" s="4"/>
      <c r="CVN77" s="4"/>
      <c r="CVO77" s="4"/>
      <c r="CVP77" s="4"/>
      <c r="CVQ77" s="4"/>
      <c r="CVR77" s="4"/>
      <c r="CVS77" s="4"/>
      <c r="CVT77" s="4"/>
      <c r="CVU77" s="4"/>
      <c r="CVV77" s="4"/>
      <c r="CVW77" s="4"/>
      <c r="CVX77" s="4"/>
      <c r="CVY77" s="4"/>
      <c r="CVZ77" s="4"/>
      <c r="CWA77" s="4"/>
      <c r="CWB77" s="4"/>
      <c r="CWC77" s="4"/>
      <c r="CWD77" s="4"/>
      <c r="CWE77" s="4"/>
      <c r="CWF77" s="4"/>
      <c r="CWG77" s="4"/>
      <c r="CWH77" s="4"/>
      <c r="CWI77" s="4"/>
      <c r="CWJ77" s="4"/>
      <c r="CWK77" s="4"/>
      <c r="CWL77" s="4"/>
      <c r="CWM77" s="4"/>
      <c r="CWN77" s="4"/>
      <c r="CWO77" s="4"/>
      <c r="CWP77" s="4"/>
      <c r="CWQ77" s="4"/>
      <c r="CWR77" s="4"/>
      <c r="CWS77" s="4"/>
      <c r="CWT77" s="4"/>
      <c r="CWU77" s="4"/>
      <c r="CWV77" s="4"/>
      <c r="CWW77" s="4"/>
      <c r="CWX77" s="4"/>
      <c r="CWY77" s="4"/>
      <c r="CWZ77" s="4"/>
      <c r="CXA77" s="4"/>
      <c r="CXB77" s="4"/>
      <c r="CXC77" s="4"/>
      <c r="CXD77" s="4"/>
      <c r="CXE77" s="4"/>
      <c r="CXF77" s="4"/>
      <c r="CXG77" s="4"/>
      <c r="CXH77" s="4"/>
      <c r="CXI77" s="4"/>
      <c r="CXJ77" s="4"/>
      <c r="CXK77" s="4"/>
      <c r="CXL77" s="4"/>
      <c r="CXM77" s="4"/>
      <c r="CXN77" s="4"/>
      <c r="CXO77" s="4"/>
      <c r="CXP77" s="4"/>
      <c r="CXQ77" s="4"/>
      <c r="CXR77" s="4"/>
      <c r="CXS77" s="4"/>
      <c r="CXT77" s="4"/>
      <c r="CXU77" s="4"/>
      <c r="CXV77" s="4"/>
      <c r="CXW77" s="4"/>
      <c r="CXX77" s="4"/>
      <c r="CXY77" s="4"/>
      <c r="CXZ77" s="4"/>
      <c r="CYA77" s="4"/>
      <c r="CYB77" s="4"/>
      <c r="CYC77" s="4"/>
      <c r="CYD77" s="4"/>
      <c r="CYE77" s="4"/>
      <c r="CYF77" s="4"/>
      <c r="CYG77" s="4"/>
      <c r="CYH77" s="4"/>
      <c r="CYI77" s="4"/>
      <c r="CYJ77" s="4"/>
      <c r="CYK77" s="4"/>
      <c r="CYL77" s="4"/>
      <c r="CYM77" s="4"/>
      <c r="CYN77" s="4"/>
      <c r="CYO77" s="4"/>
      <c r="CYP77" s="4"/>
      <c r="CYQ77" s="4"/>
      <c r="CYR77" s="4"/>
      <c r="CYS77" s="4"/>
      <c r="CYT77" s="4"/>
      <c r="CYU77" s="4"/>
      <c r="CYV77" s="4"/>
      <c r="CYW77" s="4"/>
      <c r="CYX77" s="4"/>
      <c r="CYY77" s="4"/>
      <c r="CYZ77" s="4"/>
      <c r="CZA77" s="4"/>
      <c r="CZB77" s="4"/>
      <c r="CZC77" s="4"/>
      <c r="CZD77" s="4"/>
      <c r="CZE77" s="4"/>
      <c r="CZF77" s="4"/>
      <c r="CZG77" s="4"/>
      <c r="CZH77" s="4"/>
      <c r="CZI77" s="4"/>
      <c r="CZJ77" s="4"/>
      <c r="CZK77" s="4"/>
      <c r="CZL77" s="4"/>
      <c r="CZM77" s="4"/>
      <c r="CZN77" s="4"/>
      <c r="CZO77" s="4"/>
      <c r="CZP77" s="4"/>
      <c r="CZQ77" s="4"/>
      <c r="CZR77" s="4"/>
      <c r="CZS77" s="4"/>
      <c r="CZT77" s="4"/>
      <c r="CZU77" s="4"/>
      <c r="CZV77" s="4"/>
      <c r="CZW77" s="4"/>
      <c r="CZX77" s="4"/>
      <c r="CZY77" s="4"/>
      <c r="CZZ77" s="4"/>
      <c r="DAA77" s="4"/>
      <c r="DAB77" s="4"/>
      <c r="DAC77" s="4"/>
      <c r="DAD77" s="4"/>
      <c r="DAE77" s="4"/>
      <c r="DAF77" s="4"/>
      <c r="DAG77" s="4"/>
      <c r="DAH77" s="4"/>
      <c r="DAI77" s="4"/>
      <c r="DAJ77" s="4"/>
      <c r="DAK77" s="4"/>
      <c r="DAL77" s="4"/>
      <c r="DAM77" s="4"/>
      <c r="DAN77" s="4"/>
      <c r="DAO77" s="4"/>
      <c r="DAP77" s="4"/>
      <c r="DAQ77" s="4"/>
      <c r="DAR77" s="4"/>
      <c r="DAS77" s="4"/>
      <c r="DAT77" s="4"/>
      <c r="DAU77" s="4"/>
      <c r="DAV77" s="4"/>
      <c r="DAW77" s="4"/>
      <c r="DAX77" s="4"/>
      <c r="DAY77" s="4"/>
      <c r="DAZ77" s="4"/>
      <c r="DBA77" s="4"/>
      <c r="DBB77" s="4"/>
      <c r="DBC77" s="4"/>
      <c r="DBD77" s="4"/>
      <c r="DBE77" s="4"/>
      <c r="DBF77" s="4"/>
      <c r="DBG77" s="4"/>
      <c r="DBH77" s="4"/>
      <c r="DBI77" s="4"/>
      <c r="DBJ77" s="4"/>
      <c r="DBK77" s="4"/>
      <c r="DBL77" s="4"/>
      <c r="DBM77" s="4"/>
      <c r="DBN77" s="4"/>
      <c r="DBO77" s="4"/>
      <c r="DBP77" s="4"/>
      <c r="DBQ77" s="4"/>
      <c r="DBR77" s="4"/>
      <c r="DBS77" s="4"/>
      <c r="DBT77" s="4"/>
      <c r="DBU77" s="4"/>
      <c r="DBV77" s="4"/>
      <c r="DBW77" s="4"/>
      <c r="DBX77" s="4"/>
      <c r="DBY77" s="4"/>
      <c r="DBZ77" s="4"/>
      <c r="DCA77" s="4"/>
      <c r="DCB77" s="4"/>
      <c r="DCC77" s="4"/>
      <c r="DCD77" s="4"/>
      <c r="DCE77" s="4"/>
      <c r="DCF77" s="4"/>
      <c r="DCG77" s="4"/>
      <c r="DCH77" s="4"/>
      <c r="DCI77" s="4"/>
      <c r="DCJ77" s="4"/>
      <c r="DCK77" s="4"/>
      <c r="DCL77" s="4"/>
      <c r="DCM77" s="4"/>
      <c r="DCN77" s="4"/>
      <c r="DCO77" s="4"/>
      <c r="DCP77" s="4"/>
      <c r="DCQ77" s="4"/>
      <c r="DCR77" s="4"/>
      <c r="DCS77" s="4"/>
      <c r="DCT77" s="4"/>
      <c r="DCU77" s="4"/>
      <c r="DCV77" s="4"/>
      <c r="DCW77" s="4"/>
      <c r="DCX77" s="4"/>
      <c r="DCY77" s="4"/>
      <c r="DCZ77" s="4"/>
      <c r="DDA77" s="4"/>
      <c r="DDB77" s="4"/>
      <c r="DDC77" s="4"/>
      <c r="DDD77" s="4"/>
      <c r="DDE77" s="4"/>
      <c r="DDF77" s="4"/>
      <c r="DDG77" s="4"/>
      <c r="DDH77" s="4"/>
      <c r="DDI77" s="4"/>
      <c r="DDJ77" s="4"/>
      <c r="DDK77" s="4"/>
      <c r="DDL77" s="4"/>
      <c r="DDM77" s="4"/>
      <c r="DDN77" s="4"/>
      <c r="DDO77" s="4"/>
      <c r="DDP77" s="4"/>
      <c r="DDQ77" s="4"/>
      <c r="DDR77" s="4"/>
      <c r="DDS77" s="4"/>
      <c r="DDT77" s="4"/>
      <c r="DDU77" s="4"/>
      <c r="DDV77" s="4"/>
      <c r="DDW77" s="4"/>
      <c r="DDX77" s="4"/>
      <c r="DDY77" s="4"/>
      <c r="DDZ77" s="4"/>
      <c r="DEA77" s="4"/>
      <c r="DEB77" s="4"/>
      <c r="DEC77" s="4"/>
      <c r="DED77" s="4"/>
      <c r="DEE77" s="4"/>
      <c r="DEF77" s="4"/>
      <c r="DEG77" s="4"/>
      <c r="DEH77" s="4"/>
      <c r="DEI77" s="4"/>
      <c r="DEJ77" s="4"/>
      <c r="DEK77" s="4"/>
      <c r="DEL77" s="4"/>
      <c r="DEM77" s="4"/>
      <c r="DEN77" s="4"/>
      <c r="DEO77" s="4"/>
      <c r="DEP77" s="4"/>
      <c r="DEQ77" s="4"/>
      <c r="DER77" s="4"/>
      <c r="DES77" s="4"/>
      <c r="DET77" s="4"/>
      <c r="DEU77" s="4"/>
      <c r="DEV77" s="4"/>
      <c r="DEW77" s="4"/>
      <c r="DEX77" s="4"/>
      <c r="DEY77" s="4"/>
      <c r="DEZ77" s="4"/>
      <c r="DFA77" s="4"/>
      <c r="DFB77" s="4"/>
      <c r="DFC77" s="4"/>
      <c r="DFD77" s="4"/>
      <c r="DFE77" s="4"/>
      <c r="DFF77" s="4"/>
      <c r="DFG77" s="4"/>
      <c r="DFH77" s="4"/>
      <c r="DFI77" s="4"/>
      <c r="DFJ77" s="4"/>
      <c r="DFK77" s="4"/>
      <c r="DFL77" s="4"/>
      <c r="DFM77" s="4"/>
      <c r="DFN77" s="4"/>
      <c r="DFO77" s="4"/>
      <c r="DFP77" s="4"/>
      <c r="DFQ77" s="4"/>
      <c r="DFR77" s="4"/>
      <c r="DFS77" s="4"/>
      <c r="DFT77" s="4"/>
      <c r="DFU77" s="4"/>
      <c r="DFV77" s="4"/>
      <c r="DFW77" s="4"/>
      <c r="DFX77" s="4"/>
      <c r="DFY77" s="4"/>
      <c r="DFZ77" s="4"/>
      <c r="DGA77" s="4"/>
      <c r="DGB77" s="4"/>
      <c r="DGC77" s="4"/>
      <c r="DGD77" s="4"/>
      <c r="DGE77" s="4"/>
      <c r="DGF77" s="4"/>
      <c r="DGG77" s="4"/>
      <c r="DGH77" s="4"/>
      <c r="DGI77" s="4"/>
      <c r="DGJ77" s="4"/>
      <c r="DGK77" s="4"/>
      <c r="DGL77" s="4"/>
      <c r="DGM77" s="4"/>
      <c r="DGN77" s="4"/>
      <c r="DGO77" s="4"/>
      <c r="DGP77" s="4"/>
      <c r="DGQ77" s="4"/>
      <c r="DGR77" s="4"/>
      <c r="DGS77" s="4"/>
      <c r="DGT77" s="4"/>
      <c r="DGU77" s="4"/>
      <c r="DGV77" s="4"/>
      <c r="DGW77" s="4"/>
      <c r="DGX77" s="4"/>
      <c r="DGY77" s="4"/>
      <c r="DGZ77" s="4"/>
      <c r="DHA77" s="4"/>
      <c r="DHB77" s="4"/>
      <c r="DHC77" s="4"/>
      <c r="DHD77" s="4"/>
      <c r="DHE77" s="4"/>
      <c r="DHF77" s="4"/>
      <c r="DHG77" s="4"/>
      <c r="DHH77" s="4"/>
      <c r="DHI77" s="4"/>
      <c r="DHJ77" s="4"/>
      <c r="DHK77" s="4"/>
      <c r="DHL77" s="4"/>
      <c r="DHM77" s="4"/>
      <c r="DHN77" s="4"/>
      <c r="DHO77" s="4"/>
      <c r="DHP77" s="4"/>
      <c r="DHQ77" s="4"/>
      <c r="DHR77" s="4"/>
      <c r="DHS77" s="4"/>
      <c r="DHT77" s="4"/>
      <c r="DHU77" s="4"/>
      <c r="DHV77" s="4"/>
      <c r="DHW77" s="4"/>
      <c r="DHX77" s="4"/>
      <c r="DHY77" s="4"/>
      <c r="DHZ77" s="4"/>
      <c r="DIA77" s="4"/>
      <c r="DIB77" s="4"/>
      <c r="DIC77" s="4"/>
      <c r="DID77" s="4"/>
      <c r="DIE77" s="4"/>
      <c r="DIF77" s="4"/>
      <c r="DIG77" s="4"/>
      <c r="DIH77" s="4"/>
      <c r="DII77" s="4"/>
      <c r="DIJ77" s="4"/>
      <c r="DIK77" s="4"/>
      <c r="DIL77" s="4"/>
      <c r="DIM77" s="4"/>
      <c r="DIN77" s="4"/>
      <c r="DIO77" s="4"/>
      <c r="DIP77" s="4"/>
      <c r="DIQ77" s="4"/>
      <c r="DIR77" s="4"/>
      <c r="DIS77" s="4"/>
      <c r="DIT77" s="4"/>
      <c r="DIU77" s="4"/>
      <c r="DIV77" s="4"/>
      <c r="DIW77" s="4"/>
      <c r="DIX77" s="4"/>
      <c r="DIY77" s="4"/>
      <c r="DIZ77" s="4"/>
      <c r="DJA77" s="4"/>
      <c r="DJB77" s="4"/>
      <c r="DJC77" s="4"/>
      <c r="DJD77" s="4"/>
      <c r="DJE77" s="4"/>
      <c r="DJF77" s="4"/>
      <c r="DJG77" s="4"/>
      <c r="DJH77" s="4"/>
      <c r="DJI77" s="4"/>
      <c r="DJJ77" s="4"/>
      <c r="DJK77" s="4"/>
      <c r="DJL77" s="4"/>
      <c r="DJM77" s="4"/>
      <c r="DJN77" s="4"/>
      <c r="DJO77" s="4"/>
      <c r="DJP77" s="4"/>
      <c r="DJQ77" s="4"/>
      <c r="DJR77" s="4"/>
      <c r="DJS77" s="4"/>
      <c r="DJT77" s="4"/>
      <c r="DJU77" s="4"/>
      <c r="DJV77" s="4"/>
      <c r="DJW77" s="4"/>
      <c r="DJX77" s="4"/>
      <c r="DJY77" s="4"/>
      <c r="DJZ77" s="4"/>
      <c r="DKA77" s="4"/>
      <c r="DKB77" s="4"/>
      <c r="DKC77" s="4"/>
      <c r="DKD77" s="4"/>
      <c r="DKE77" s="4"/>
      <c r="DKF77" s="4"/>
      <c r="DKG77" s="4"/>
      <c r="DKH77" s="4"/>
      <c r="DKI77" s="4"/>
      <c r="DKJ77" s="4"/>
      <c r="DKK77" s="4"/>
      <c r="DKL77" s="4"/>
      <c r="DKM77" s="4"/>
      <c r="DKN77" s="4"/>
      <c r="DKO77" s="4"/>
      <c r="DKP77" s="4"/>
      <c r="DKQ77" s="4"/>
      <c r="DKR77" s="4"/>
      <c r="DKS77" s="4"/>
      <c r="DKT77" s="4"/>
      <c r="DKU77" s="4"/>
      <c r="DKV77" s="4"/>
      <c r="DKW77" s="4"/>
      <c r="DKX77" s="4"/>
      <c r="DKY77" s="4"/>
      <c r="DKZ77" s="4"/>
      <c r="DLA77" s="4"/>
      <c r="DLB77" s="4"/>
      <c r="DLC77" s="4"/>
      <c r="DLD77" s="4"/>
      <c r="DLE77" s="4"/>
      <c r="DLF77" s="4"/>
      <c r="DLG77" s="4"/>
      <c r="DLH77" s="4"/>
      <c r="DLI77" s="4"/>
      <c r="DLJ77" s="4"/>
      <c r="DLK77" s="4"/>
      <c r="DLL77" s="4"/>
      <c r="DLM77" s="4"/>
      <c r="DLN77" s="4"/>
      <c r="DLO77" s="4"/>
      <c r="DLP77" s="4"/>
      <c r="DLQ77" s="4"/>
      <c r="DLR77" s="4"/>
      <c r="DLS77" s="4"/>
      <c r="DLT77" s="4"/>
      <c r="DLU77" s="4"/>
      <c r="DLV77" s="4"/>
      <c r="DLW77" s="4"/>
      <c r="DLX77" s="4"/>
      <c r="DLY77" s="4"/>
      <c r="DLZ77" s="4"/>
      <c r="DMA77" s="4"/>
      <c r="DMB77" s="4"/>
      <c r="DMC77" s="4"/>
      <c r="DMD77" s="4"/>
      <c r="DME77" s="4"/>
      <c r="DMF77" s="4"/>
      <c r="DMG77" s="4"/>
      <c r="DMH77" s="4"/>
      <c r="DMI77" s="4"/>
      <c r="DMJ77" s="4"/>
      <c r="DMK77" s="4"/>
      <c r="DML77" s="4"/>
      <c r="DMM77" s="4"/>
      <c r="DMN77" s="4"/>
      <c r="DMO77" s="4"/>
      <c r="DMP77" s="4"/>
      <c r="DMQ77" s="4"/>
      <c r="DMR77" s="4"/>
      <c r="DMS77" s="4"/>
      <c r="DMT77" s="4"/>
      <c r="DMU77" s="4"/>
      <c r="DMV77" s="4"/>
      <c r="DMW77" s="4"/>
      <c r="DMX77" s="4"/>
      <c r="DMY77" s="4"/>
      <c r="DMZ77" s="4"/>
      <c r="DNA77" s="4"/>
      <c r="DNB77" s="4"/>
      <c r="DNC77" s="4"/>
      <c r="DND77" s="4"/>
      <c r="DNE77" s="4"/>
      <c r="DNF77" s="4"/>
      <c r="DNG77" s="4"/>
      <c r="DNH77" s="4"/>
      <c r="DNI77" s="4"/>
      <c r="DNJ77" s="4"/>
      <c r="DNK77" s="4"/>
      <c r="DNL77" s="4"/>
      <c r="DNM77" s="4"/>
      <c r="DNN77" s="4"/>
      <c r="DNO77" s="4"/>
      <c r="DNP77" s="4"/>
      <c r="DNQ77" s="4"/>
      <c r="DNR77" s="4"/>
      <c r="DNS77" s="4"/>
      <c r="DNT77" s="4"/>
      <c r="DNU77" s="4"/>
      <c r="DNV77" s="4"/>
      <c r="DNW77" s="4"/>
      <c r="DNX77" s="4"/>
      <c r="DNY77" s="4"/>
      <c r="DNZ77" s="4"/>
      <c r="DOA77" s="4"/>
      <c r="DOB77" s="4"/>
      <c r="DOC77" s="4"/>
      <c r="DOD77" s="4"/>
      <c r="DOE77" s="4"/>
      <c r="DOF77" s="4"/>
      <c r="DOG77" s="4"/>
      <c r="DOH77" s="4"/>
      <c r="DOI77" s="4"/>
      <c r="DOJ77" s="4"/>
      <c r="DOK77" s="4"/>
      <c r="DOL77" s="4"/>
      <c r="DOM77" s="4"/>
      <c r="DON77" s="4"/>
      <c r="DOO77" s="4"/>
      <c r="DOP77" s="4"/>
      <c r="DOQ77" s="4"/>
      <c r="DOR77" s="4"/>
      <c r="DOS77" s="4"/>
      <c r="DOT77" s="4"/>
      <c r="DOU77" s="4"/>
      <c r="DOV77" s="4"/>
      <c r="DOW77" s="4"/>
      <c r="DOX77" s="4"/>
      <c r="DOY77" s="4"/>
      <c r="DOZ77" s="4"/>
      <c r="DPA77" s="4"/>
      <c r="DPB77" s="4"/>
      <c r="DPC77" s="4"/>
      <c r="DPD77" s="4"/>
      <c r="DPE77" s="4"/>
      <c r="DPF77" s="4"/>
      <c r="DPG77" s="4"/>
      <c r="DPH77" s="4"/>
      <c r="DPI77" s="4"/>
      <c r="DPJ77" s="4"/>
      <c r="DPK77" s="4"/>
      <c r="DPL77" s="4"/>
      <c r="DPM77" s="4"/>
      <c r="DPN77" s="4"/>
      <c r="DPO77" s="4"/>
      <c r="DPP77" s="4"/>
      <c r="DPQ77" s="4"/>
      <c r="DPR77" s="4"/>
      <c r="DPS77" s="4"/>
      <c r="DPT77" s="4"/>
      <c r="DPU77" s="4"/>
      <c r="DPV77" s="4"/>
      <c r="DPW77" s="4"/>
      <c r="DPX77" s="4"/>
      <c r="DPY77" s="4"/>
      <c r="DPZ77" s="4"/>
      <c r="DQA77" s="4"/>
      <c r="DQB77" s="4"/>
      <c r="DQC77" s="4"/>
      <c r="DQD77" s="4"/>
      <c r="DQE77" s="4"/>
      <c r="DQF77" s="4"/>
      <c r="DQG77" s="4"/>
      <c r="DQH77" s="4"/>
      <c r="DQI77" s="4"/>
      <c r="DQJ77" s="4"/>
      <c r="DQK77" s="4"/>
      <c r="DQL77" s="4"/>
      <c r="DQM77" s="4"/>
      <c r="DQN77" s="4"/>
      <c r="DQO77" s="4"/>
      <c r="DQP77" s="4"/>
      <c r="DQQ77" s="4"/>
      <c r="DQR77" s="4"/>
      <c r="DQS77" s="4"/>
      <c r="DQT77" s="4"/>
      <c r="DQU77" s="4"/>
      <c r="DQV77" s="4"/>
      <c r="DQW77" s="4"/>
      <c r="DQX77" s="4"/>
      <c r="DQY77" s="4"/>
      <c r="DQZ77" s="4"/>
      <c r="DRA77" s="4"/>
      <c r="DRB77" s="4"/>
      <c r="DRC77" s="4"/>
      <c r="DRD77" s="4"/>
      <c r="DRE77" s="4"/>
      <c r="DRF77" s="4"/>
      <c r="DRG77" s="4"/>
      <c r="DRH77" s="4"/>
      <c r="DRI77" s="4"/>
      <c r="DRJ77" s="4"/>
      <c r="DRK77" s="4"/>
      <c r="DRL77" s="4"/>
      <c r="DRM77" s="4"/>
      <c r="DRN77" s="4"/>
      <c r="DRO77" s="4"/>
      <c r="DRP77" s="4"/>
      <c r="DRQ77" s="4"/>
      <c r="DRR77" s="4"/>
      <c r="DRS77" s="4"/>
      <c r="DRT77" s="4"/>
      <c r="DRU77" s="4"/>
      <c r="DRV77" s="4"/>
      <c r="DRW77" s="4"/>
      <c r="DRX77" s="4"/>
      <c r="DRY77" s="4"/>
      <c r="DRZ77" s="4"/>
      <c r="DSA77" s="4"/>
      <c r="DSB77" s="4"/>
      <c r="DSC77" s="4"/>
      <c r="DSD77" s="4"/>
      <c r="DSE77" s="4"/>
      <c r="DSF77" s="4"/>
      <c r="DSG77" s="4"/>
      <c r="DSH77" s="4"/>
      <c r="DSI77" s="4"/>
      <c r="DSJ77" s="4"/>
      <c r="DSK77" s="4"/>
      <c r="DSL77" s="4"/>
      <c r="DSM77" s="4"/>
      <c r="DSN77" s="4"/>
      <c r="DSO77" s="4"/>
      <c r="DSP77" s="4"/>
      <c r="DSQ77" s="4"/>
      <c r="DSR77" s="4"/>
      <c r="DSS77" s="4"/>
      <c r="DST77" s="4"/>
      <c r="DSU77" s="4"/>
      <c r="DSV77" s="4"/>
      <c r="DSW77" s="4"/>
      <c r="DSX77" s="4"/>
      <c r="DSY77" s="4"/>
      <c r="DSZ77" s="4"/>
      <c r="DTA77" s="4"/>
      <c r="DTB77" s="4"/>
      <c r="DTC77" s="4"/>
      <c r="DTD77" s="4"/>
      <c r="DTE77" s="4"/>
      <c r="DTF77" s="4"/>
      <c r="DTG77" s="4"/>
      <c r="DTH77" s="4"/>
      <c r="DTI77" s="4"/>
      <c r="DTJ77" s="4"/>
      <c r="DTK77" s="4"/>
      <c r="DTL77" s="4"/>
      <c r="DTM77" s="4"/>
      <c r="DTN77" s="4"/>
      <c r="DTO77" s="4"/>
      <c r="DTP77" s="4"/>
      <c r="DTQ77" s="4"/>
      <c r="DTR77" s="4"/>
      <c r="DTS77" s="4"/>
      <c r="DTT77" s="4"/>
      <c r="DTU77" s="4"/>
      <c r="DTV77" s="4"/>
      <c r="DTW77" s="4"/>
      <c r="DTX77" s="4"/>
      <c r="DTY77" s="4"/>
      <c r="DTZ77" s="4"/>
      <c r="DUA77" s="4"/>
      <c r="DUB77" s="4"/>
      <c r="DUC77" s="4"/>
      <c r="DUD77" s="4"/>
      <c r="DUE77" s="4"/>
      <c r="DUF77" s="4"/>
      <c r="DUG77" s="4"/>
      <c r="DUH77" s="4"/>
      <c r="DUI77" s="4"/>
      <c r="DUJ77" s="4"/>
      <c r="DUK77" s="4"/>
      <c r="DUL77" s="4"/>
      <c r="DUM77" s="4"/>
      <c r="DUN77" s="4"/>
      <c r="DUO77" s="4"/>
      <c r="DUP77" s="4"/>
      <c r="DUQ77" s="4"/>
      <c r="DUR77" s="4"/>
      <c r="DUS77" s="4"/>
      <c r="DUT77" s="4"/>
      <c r="DUU77" s="4"/>
      <c r="DUV77" s="4"/>
      <c r="DUW77" s="4"/>
      <c r="DUX77" s="4"/>
      <c r="DUY77" s="4"/>
      <c r="DUZ77" s="4"/>
      <c r="DVA77" s="4"/>
      <c r="DVB77" s="4"/>
      <c r="DVC77" s="4"/>
      <c r="DVD77" s="4"/>
      <c r="DVE77" s="4"/>
      <c r="DVF77" s="4"/>
      <c r="DVG77" s="4"/>
      <c r="DVH77" s="4"/>
      <c r="DVI77" s="4"/>
      <c r="DVJ77" s="4"/>
      <c r="DVK77" s="4"/>
      <c r="DVL77" s="4"/>
      <c r="DVM77" s="4"/>
      <c r="DVN77" s="4"/>
      <c r="DVO77" s="4"/>
      <c r="DVP77" s="4"/>
      <c r="DVQ77" s="4"/>
      <c r="DVR77" s="4"/>
      <c r="DVS77" s="4"/>
      <c r="DVT77" s="4"/>
      <c r="DVU77" s="4"/>
      <c r="DVV77" s="4"/>
      <c r="DVW77" s="4"/>
      <c r="DVX77" s="4"/>
      <c r="DVY77" s="4"/>
      <c r="DVZ77" s="4"/>
      <c r="DWA77" s="4"/>
      <c r="DWB77" s="4"/>
      <c r="DWC77" s="4"/>
      <c r="DWD77" s="4"/>
      <c r="DWE77" s="4"/>
      <c r="DWF77" s="4"/>
      <c r="DWG77" s="4"/>
      <c r="DWH77" s="4"/>
      <c r="DWI77" s="4"/>
      <c r="DWJ77" s="4"/>
      <c r="DWK77" s="4"/>
      <c r="DWL77" s="4"/>
      <c r="DWM77" s="4"/>
      <c r="DWN77" s="4"/>
      <c r="DWO77" s="4"/>
      <c r="DWP77" s="4"/>
      <c r="DWQ77" s="4"/>
      <c r="DWR77" s="4"/>
      <c r="DWS77" s="4"/>
      <c r="DWT77" s="4"/>
      <c r="DWU77" s="4"/>
      <c r="DWV77" s="4"/>
      <c r="DWW77" s="4"/>
      <c r="DWX77" s="4"/>
      <c r="DWY77" s="4"/>
      <c r="DWZ77" s="4"/>
      <c r="DXA77" s="4"/>
      <c r="DXB77" s="4"/>
      <c r="DXC77" s="4"/>
      <c r="DXD77" s="4"/>
      <c r="DXE77" s="4"/>
      <c r="DXF77" s="4"/>
      <c r="DXG77" s="4"/>
      <c r="DXH77" s="4"/>
      <c r="DXI77" s="4"/>
      <c r="DXJ77" s="4"/>
      <c r="DXK77" s="4"/>
      <c r="DXL77" s="4"/>
      <c r="DXM77" s="4"/>
      <c r="DXN77" s="4"/>
      <c r="DXO77" s="4"/>
      <c r="DXP77" s="4"/>
      <c r="DXQ77" s="4"/>
      <c r="DXR77" s="4"/>
      <c r="DXS77" s="4"/>
      <c r="DXT77" s="4"/>
      <c r="DXU77" s="4"/>
      <c r="DXV77" s="4"/>
      <c r="DXW77" s="4"/>
      <c r="DXX77" s="4"/>
      <c r="DXY77" s="4"/>
      <c r="DXZ77" s="4"/>
      <c r="DYA77" s="4"/>
      <c r="DYB77" s="4"/>
      <c r="DYC77" s="4"/>
      <c r="DYD77" s="4"/>
      <c r="DYE77" s="4"/>
      <c r="DYF77" s="4"/>
      <c r="DYG77" s="4"/>
      <c r="DYH77" s="4"/>
      <c r="DYI77" s="4"/>
      <c r="DYJ77" s="4"/>
      <c r="DYK77" s="4"/>
      <c r="DYL77" s="4"/>
      <c r="DYM77" s="4"/>
      <c r="DYN77" s="4"/>
      <c r="DYO77" s="4"/>
      <c r="DYP77" s="4"/>
      <c r="DYQ77" s="4"/>
      <c r="DYR77" s="4"/>
      <c r="DYS77" s="4"/>
      <c r="DYT77" s="4"/>
      <c r="DYU77" s="4"/>
      <c r="DYV77" s="4"/>
      <c r="DYW77" s="4"/>
      <c r="DYX77" s="4"/>
      <c r="DYY77" s="4"/>
      <c r="DYZ77" s="4"/>
      <c r="DZA77" s="4"/>
      <c r="DZB77" s="4"/>
      <c r="DZC77" s="4"/>
      <c r="DZD77" s="4"/>
      <c r="DZE77" s="4"/>
      <c r="DZF77" s="4"/>
      <c r="DZG77" s="4"/>
      <c r="DZH77" s="4"/>
      <c r="DZI77" s="4"/>
      <c r="DZJ77" s="4"/>
      <c r="DZK77" s="4"/>
      <c r="DZL77" s="4"/>
      <c r="DZM77" s="4"/>
      <c r="DZN77" s="4"/>
      <c r="DZO77" s="4"/>
      <c r="DZP77" s="4"/>
      <c r="DZQ77" s="4"/>
      <c r="DZR77" s="4"/>
      <c r="DZS77" s="4"/>
      <c r="DZT77" s="4"/>
      <c r="DZU77" s="4"/>
      <c r="DZV77" s="4"/>
      <c r="DZW77" s="4"/>
      <c r="DZX77" s="4"/>
      <c r="DZY77" s="4"/>
      <c r="DZZ77" s="4"/>
      <c r="EAA77" s="4"/>
      <c r="EAB77" s="4"/>
      <c r="EAC77" s="4"/>
      <c r="EAD77" s="4"/>
      <c r="EAE77" s="4"/>
      <c r="EAF77" s="4"/>
      <c r="EAG77" s="4"/>
      <c r="EAH77" s="4"/>
      <c r="EAI77" s="4"/>
      <c r="EAJ77" s="4"/>
      <c r="EAK77" s="4"/>
      <c r="EAL77" s="4"/>
      <c r="EAM77" s="4"/>
      <c r="EAN77" s="4"/>
      <c r="EAO77" s="4"/>
      <c r="EAP77" s="4"/>
      <c r="EAQ77" s="4"/>
      <c r="EAR77" s="4"/>
      <c r="EAS77" s="4"/>
      <c r="EAT77" s="4"/>
      <c r="EAU77" s="4"/>
      <c r="EAV77" s="4"/>
      <c r="EAW77" s="4"/>
      <c r="EAX77" s="4"/>
      <c r="EAY77" s="4"/>
      <c r="EAZ77" s="4"/>
      <c r="EBA77" s="4"/>
      <c r="EBB77" s="4"/>
      <c r="EBC77" s="4"/>
      <c r="EBD77" s="4"/>
      <c r="EBE77" s="4"/>
      <c r="EBF77" s="4"/>
      <c r="EBG77" s="4"/>
      <c r="EBH77" s="4"/>
      <c r="EBI77" s="4"/>
      <c r="EBJ77" s="4"/>
      <c r="EBK77" s="4"/>
      <c r="EBL77" s="4"/>
      <c r="EBM77" s="4"/>
      <c r="EBN77" s="4"/>
      <c r="EBO77" s="4"/>
      <c r="EBP77" s="4"/>
      <c r="EBQ77" s="4"/>
      <c r="EBR77" s="4"/>
      <c r="EBS77" s="4"/>
      <c r="EBT77" s="4"/>
      <c r="EBU77" s="4"/>
      <c r="EBV77" s="4"/>
      <c r="EBW77" s="4"/>
      <c r="EBX77" s="4"/>
      <c r="EBY77" s="4"/>
      <c r="EBZ77" s="4"/>
      <c r="ECA77" s="4"/>
      <c r="ECB77" s="4"/>
      <c r="ECC77" s="4"/>
      <c r="ECD77" s="4"/>
      <c r="ECE77" s="4"/>
      <c r="ECF77" s="4"/>
      <c r="ECG77" s="4"/>
      <c r="ECH77" s="4"/>
      <c r="ECI77" s="4"/>
      <c r="ECJ77" s="4"/>
      <c r="ECK77" s="4"/>
      <c r="ECL77" s="4"/>
      <c r="ECM77" s="4"/>
      <c r="ECN77" s="4"/>
      <c r="ECO77" s="4"/>
      <c r="ECP77" s="4"/>
      <c r="ECQ77" s="4"/>
      <c r="ECR77" s="4"/>
      <c r="ECS77" s="4"/>
      <c r="ECT77" s="4"/>
      <c r="ECU77" s="4"/>
      <c r="ECV77" s="4"/>
      <c r="ECW77" s="4"/>
      <c r="ECX77" s="4"/>
      <c r="ECY77" s="4"/>
      <c r="ECZ77" s="4"/>
      <c r="EDA77" s="4"/>
      <c r="EDB77" s="4"/>
      <c r="EDC77" s="4"/>
      <c r="EDD77" s="4"/>
      <c r="EDE77" s="4"/>
      <c r="EDF77" s="4"/>
      <c r="EDG77" s="4"/>
      <c r="EDH77" s="4"/>
      <c r="EDI77" s="4"/>
      <c r="EDJ77" s="4"/>
      <c r="EDK77" s="4"/>
      <c r="EDL77" s="4"/>
      <c r="EDM77" s="4"/>
      <c r="EDN77" s="4"/>
      <c r="EDO77" s="4"/>
      <c r="EDP77" s="4"/>
      <c r="EDQ77" s="4"/>
      <c r="EDR77" s="4"/>
      <c r="EDS77" s="4"/>
      <c r="EDT77" s="4"/>
      <c r="EDU77" s="4"/>
      <c r="EDV77" s="4"/>
      <c r="EDW77" s="4"/>
      <c r="EDX77" s="4"/>
      <c r="EDY77" s="4"/>
      <c r="EDZ77" s="4"/>
      <c r="EEA77" s="4"/>
      <c r="EEB77" s="4"/>
      <c r="EEC77" s="4"/>
      <c r="EED77" s="4"/>
      <c r="EEE77" s="4"/>
      <c r="EEF77" s="4"/>
      <c r="EEG77" s="4"/>
      <c r="EEH77" s="4"/>
      <c r="EEI77" s="4"/>
      <c r="EEJ77" s="4"/>
      <c r="EEK77" s="4"/>
      <c r="EEL77" s="4"/>
      <c r="EEM77" s="4"/>
      <c r="EEN77" s="4"/>
      <c r="EEO77" s="4"/>
      <c r="EEP77" s="4"/>
      <c r="EEQ77" s="4"/>
      <c r="EER77" s="4"/>
      <c r="EES77" s="4"/>
      <c r="EET77" s="4"/>
      <c r="EEU77" s="4"/>
      <c r="EEV77" s="4"/>
      <c r="EEW77" s="4"/>
      <c r="EEX77" s="4"/>
      <c r="EEY77" s="4"/>
      <c r="EEZ77" s="4"/>
      <c r="EFA77" s="4"/>
      <c r="EFB77" s="4"/>
      <c r="EFC77" s="4"/>
      <c r="EFD77" s="4"/>
      <c r="EFE77" s="4"/>
      <c r="EFF77" s="4"/>
      <c r="EFG77" s="4"/>
      <c r="EFH77" s="4"/>
      <c r="EFI77" s="4"/>
      <c r="EFJ77" s="4"/>
      <c r="EFK77" s="4"/>
      <c r="EFL77" s="4"/>
      <c r="EFM77" s="4"/>
      <c r="EFN77" s="4"/>
      <c r="EFO77" s="4"/>
      <c r="EFP77" s="4"/>
      <c r="EFQ77" s="4"/>
      <c r="EFR77" s="4"/>
      <c r="EFS77" s="4"/>
      <c r="EFT77" s="4"/>
      <c r="EFU77" s="4"/>
      <c r="EFV77" s="4"/>
      <c r="EFW77" s="4"/>
      <c r="EFX77" s="4"/>
      <c r="EFY77" s="4"/>
      <c r="EFZ77" s="4"/>
      <c r="EGA77" s="4"/>
      <c r="EGB77" s="4"/>
      <c r="EGC77" s="4"/>
      <c r="EGD77" s="4"/>
      <c r="EGE77" s="4"/>
      <c r="EGF77" s="4"/>
      <c r="EGG77" s="4"/>
      <c r="EGH77" s="4"/>
      <c r="EGI77" s="4"/>
      <c r="EGJ77" s="4"/>
      <c r="EGK77" s="4"/>
      <c r="EGL77" s="4"/>
      <c r="EGM77" s="4"/>
      <c r="EGN77" s="4"/>
      <c r="EGO77" s="4"/>
      <c r="EGP77" s="4"/>
      <c r="EGQ77" s="4"/>
      <c r="EGR77" s="4"/>
      <c r="EGS77" s="4"/>
      <c r="EGT77" s="4"/>
      <c r="EGU77" s="4"/>
      <c r="EGV77" s="4"/>
      <c r="EGW77" s="4"/>
      <c r="EGX77" s="4"/>
      <c r="EGY77" s="4"/>
      <c r="EGZ77" s="4"/>
      <c r="EHA77" s="4"/>
      <c r="EHB77" s="4"/>
      <c r="EHC77" s="4"/>
      <c r="EHD77" s="4"/>
      <c r="EHE77" s="4"/>
      <c r="EHF77" s="4"/>
      <c r="EHG77" s="4"/>
      <c r="EHH77" s="4"/>
      <c r="EHI77" s="4"/>
      <c r="EHJ77" s="4"/>
      <c r="EHK77" s="4"/>
      <c r="EHL77" s="4"/>
      <c r="EHM77" s="4"/>
      <c r="EHN77" s="4"/>
      <c r="EHO77" s="4"/>
      <c r="EHP77" s="4"/>
      <c r="EHQ77" s="4"/>
      <c r="EHR77" s="4"/>
      <c r="EHS77" s="4"/>
      <c r="EHT77" s="4"/>
      <c r="EHU77" s="4"/>
      <c r="EHV77" s="4"/>
      <c r="EHW77" s="4"/>
      <c r="EHX77" s="4"/>
      <c r="EHY77" s="4"/>
      <c r="EHZ77" s="4"/>
      <c r="EIA77" s="4"/>
      <c r="EIB77" s="4"/>
      <c r="EIC77" s="4"/>
      <c r="EID77" s="4"/>
      <c r="EIE77" s="4"/>
      <c r="EIF77" s="4"/>
      <c r="EIG77" s="4"/>
      <c r="EIH77" s="4"/>
      <c r="EII77" s="4"/>
      <c r="EIJ77" s="4"/>
      <c r="EIK77" s="4"/>
      <c r="EIL77" s="4"/>
      <c r="EIM77" s="4"/>
      <c r="EIN77" s="4"/>
      <c r="EIO77" s="4"/>
      <c r="EIP77" s="4"/>
      <c r="EIQ77" s="4"/>
      <c r="EIR77" s="4"/>
      <c r="EIS77" s="4"/>
      <c r="EIT77" s="4"/>
      <c r="EIU77" s="4"/>
      <c r="EIV77" s="4"/>
      <c r="EIW77" s="4"/>
      <c r="EIX77" s="4"/>
      <c r="EIY77" s="4"/>
      <c r="EIZ77" s="4"/>
      <c r="EJA77" s="4"/>
      <c r="EJB77" s="4"/>
      <c r="EJC77" s="4"/>
      <c r="EJD77" s="4"/>
      <c r="EJE77" s="4"/>
      <c r="EJF77" s="4"/>
      <c r="EJG77" s="4"/>
      <c r="EJH77" s="4"/>
      <c r="EJI77" s="4"/>
      <c r="EJJ77" s="4"/>
      <c r="EJK77" s="4"/>
      <c r="EJL77" s="4"/>
      <c r="EJM77" s="4"/>
      <c r="EJN77" s="4"/>
      <c r="EJO77" s="4"/>
      <c r="EJP77" s="4"/>
      <c r="EJQ77" s="4"/>
      <c r="EJR77" s="4"/>
      <c r="EJS77" s="4"/>
      <c r="EJT77" s="4"/>
      <c r="EJU77" s="4"/>
      <c r="EJV77" s="4"/>
      <c r="EJW77" s="4"/>
      <c r="EJX77" s="4"/>
      <c r="EJY77" s="4"/>
      <c r="EJZ77" s="4"/>
      <c r="EKA77" s="4"/>
      <c r="EKB77" s="4"/>
      <c r="EKC77" s="4"/>
      <c r="EKD77" s="4"/>
      <c r="EKE77" s="4"/>
      <c r="EKF77" s="4"/>
      <c r="EKG77" s="4"/>
      <c r="EKH77" s="4"/>
      <c r="EKI77" s="4"/>
      <c r="EKJ77" s="4"/>
      <c r="EKK77" s="4"/>
      <c r="EKL77" s="4"/>
      <c r="EKM77" s="4"/>
      <c r="EKN77" s="4"/>
      <c r="EKO77" s="4"/>
      <c r="EKP77" s="4"/>
      <c r="EKQ77" s="4"/>
      <c r="EKR77" s="4"/>
      <c r="EKS77" s="4"/>
      <c r="EKT77" s="4"/>
      <c r="EKU77" s="4"/>
      <c r="EKV77" s="4"/>
      <c r="EKW77" s="4"/>
      <c r="EKX77" s="4"/>
      <c r="EKY77" s="4"/>
      <c r="EKZ77" s="4"/>
      <c r="ELA77" s="4"/>
      <c r="ELB77" s="4"/>
      <c r="ELC77" s="4"/>
      <c r="ELD77" s="4"/>
      <c r="ELE77" s="4"/>
      <c r="ELF77" s="4"/>
      <c r="ELG77" s="4"/>
      <c r="ELH77" s="4"/>
      <c r="ELI77" s="4"/>
      <c r="ELJ77" s="4"/>
      <c r="ELK77" s="4"/>
      <c r="ELL77" s="4"/>
      <c r="ELM77" s="4"/>
      <c r="ELN77" s="4"/>
      <c r="ELO77" s="4"/>
      <c r="ELP77" s="4"/>
      <c r="ELQ77" s="4"/>
      <c r="ELR77" s="4"/>
      <c r="ELS77" s="4"/>
      <c r="ELT77" s="4"/>
      <c r="ELU77" s="4"/>
      <c r="ELV77" s="4"/>
      <c r="ELW77" s="4"/>
      <c r="ELX77" s="4"/>
      <c r="ELY77" s="4"/>
      <c r="ELZ77" s="4"/>
      <c r="EMA77" s="4"/>
      <c r="EMB77" s="4"/>
      <c r="EMC77" s="4"/>
      <c r="EMD77" s="4"/>
      <c r="EME77" s="4"/>
      <c r="EMF77" s="4"/>
      <c r="EMG77" s="4"/>
      <c r="EMH77" s="4"/>
      <c r="EMI77" s="4"/>
      <c r="EMJ77" s="4"/>
      <c r="EMK77" s="4"/>
      <c r="EML77" s="4"/>
      <c r="EMM77" s="4"/>
      <c r="EMN77" s="4"/>
      <c r="EMO77" s="4"/>
      <c r="EMP77" s="4"/>
      <c r="EMQ77" s="4"/>
      <c r="EMR77" s="4"/>
      <c r="EMS77" s="4"/>
      <c r="EMT77" s="4"/>
      <c r="EMU77" s="4"/>
      <c r="EMV77" s="4"/>
      <c r="EMW77" s="4"/>
      <c r="EMX77" s="4"/>
      <c r="EMY77" s="4"/>
      <c r="EMZ77" s="4"/>
      <c r="ENA77" s="4"/>
      <c r="ENB77" s="4"/>
      <c r="ENC77" s="4"/>
      <c r="END77" s="4"/>
      <c r="ENE77" s="4"/>
      <c r="ENF77" s="4"/>
      <c r="ENG77" s="4"/>
      <c r="ENH77" s="4"/>
      <c r="ENI77" s="4"/>
      <c r="ENJ77" s="4"/>
      <c r="ENK77" s="4"/>
      <c r="ENL77" s="4"/>
      <c r="ENM77" s="4"/>
      <c r="ENN77" s="4"/>
      <c r="ENO77" s="4"/>
      <c r="ENP77" s="4"/>
      <c r="ENQ77" s="4"/>
      <c r="ENR77" s="4"/>
      <c r="ENS77" s="4"/>
      <c r="ENT77" s="4"/>
      <c r="ENU77" s="4"/>
      <c r="ENV77" s="4"/>
      <c r="ENW77" s="4"/>
      <c r="ENX77" s="4"/>
      <c r="ENY77" s="4"/>
      <c r="ENZ77" s="4"/>
      <c r="EOA77" s="4"/>
      <c r="EOB77" s="4"/>
      <c r="EOC77" s="4"/>
      <c r="EOD77" s="4"/>
      <c r="EOE77" s="4"/>
      <c r="EOF77" s="4"/>
      <c r="EOG77" s="4"/>
      <c r="EOH77" s="4"/>
      <c r="EOI77" s="4"/>
      <c r="EOJ77" s="4"/>
      <c r="EOK77" s="4"/>
      <c r="EOL77" s="4"/>
      <c r="EOM77" s="4"/>
      <c r="EON77" s="4"/>
      <c r="EOO77" s="4"/>
      <c r="EOP77" s="4"/>
      <c r="EOQ77" s="4"/>
      <c r="EOR77" s="4"/>
      <c r="EOS77" s="4"/>
      <c r="EOT77" s="4"/>
      <c r="EOU77" s="4"/>
      <c r="EOV77" s="4"/>
      <c r="EOW77" s="4"/>
      <c r="EOX77" s="4"/>
      <c r="EOY77" s="4"/>
      <c r="EOZ77" s="4"/>
      <c r="EPA77" s="4"/>
      <c r="EPB77" s="4"/>
      <c r="EPC77" s="4"/>
      <c r="EPD77" s="4"/>
      <c r="EPE77" s="4"/>
      <c r="EPF77" s="4"/>
      <c r="EPG77" s="4"/>
      <c r="EPH77" s="4"/>
      <c r="EPI77" s="4"/>
      <c r="EPJ77" s="4"/>
      <c r="EPK77" s="4"/>
      <c r="EPL77" s="4"/>
      <c r="EPM77" s="4"/>
      <c r="EPN77" s="4"/>
      <c r="EPO77" s="4"/>
      <c r="EPP77" s="4"/>
      <c r="EPQ77" s="4"/>
      <c r="EPR77" s="4"/>
      <c r="EPS77" s="4"/>
      <c r="EPT77" s="4"/>
      <c r="EPU77" s="4"/>
      <c r="EPV77" s="4"/>
      <c r="EPW77" s="4"/>
      <c r="EPX77" s="4"/>
      <c r="EPY77" s="4"/>
      <c r="EPZ77" s="4"/>
      <c r="EQA77" s="4"/>
      <c r="EQB77" s="4"/>
      <c r="EQC77" s="4"/>
      <c r="EQD77" s="4"/>
      <c r="EQE77" s="4"/>
      <c r="EQF77" s="4"/>
      <c r="EQG77" s="4"/>
      <c r="EQH77" s="4"/>
      <c r="EQI77" s="4"/>
      <c r="EQJ77" s="4"/>
      <c r="EQK77" s="4"/>
      <c r="EQL77" s="4"/>
      <c r="EQM77" s="4"/>
      <c r="EQN77" s="4"/>
      <c r="EQO77" s="4"/>
      <c r="EQP77" s="4"/>
      <c r="EQQ77" s="4"/>
      <c r="EQR77" s="4"/>
      <c r="EQS77" s="4"/>
      <c r="EQT77" s="4"/>
      <c r="EQU77" s="4"/>
      <c r="EQV77" s="4"/>
      <c r="EQW77" s="4"/>
      <c r="EQX77" s="4"/>
      <c r="EQY77" s="4"/>
      <c r="EQZ77" s="4"/>
      <c r="ERA77" s="4"/>
      <c r="ERB77" s="4"/>
      <c r="ERC77" s="4"/>
      <c r="ERD77" s="4"/>
      <c r="ERE77" s="4"/>
      <c r="ERF77" s="4"/>
      <c r="ERG77" s="4"/>
      <c r="ERH77" s="4"/>
      <c r="ERI77" s="4"/>
      <c r="ERJ77" s="4"/>
      <c r="ERK77" s="4"/>
      <c r="ERL77" s="4"/>
      <c r="ERM77" s="4"/>
      <c r="ERN77" s="4"/>
      <c r="ERO77" s="4"/>
      <c r="ERP77" s="4"/>
      <c r="ERQ77" s="4"/>
      <c r="ERR77" s="4"/>
      <c r="ERS77" s="4"/>
      <c r="ERT77" s="4"/>
      <c r="ERU77" s="4"/>
      <c r="ERV77" s="4"/>
      <c r="ERW77" s="4"/>
      <c r="ERX77" s="4"/>
      <c r="ERY77" s="4"/>
      <c r="ERZ77" s="4"/>
      <c r="ESA77" s="4"/>
      <c r="ESB77" s="4"/>
      <c r="ESC77" s="4"/>
      <c r="ESD77" s="4"/>
      <c r="ESE77" s="4"/>
      <c r="ESF77" s="4"/>
      <c r="ESG77" s="4"/>
      <c r="ESH77" s="4"/>
      <c r="ESI77" s="4"/>
      <c r="ESJ77" s="4"/>
      <c r="ESK77" s="4"/>
      <c r="ESL77" s="4"/>
      <c r="ESM77" s="4"/>
      <c r="ESN77" s="4"/>
      <c r="ESO77" s="4"/>
      <c r="ESP77" s="4"/>
      <c r="ESQ77" s="4"/>
      <c r="ESR77" s="4"/>
      <c r="ESS77" s="4"/>
      <c r="EST77" s="4"/>
      <c r="ESU77" s="4"/>
      <c r="ESV77" s="4"/>
      <c r="ESW77" s="4"/>
      <c r="ESX77" s="4"/>
      <c r="ESY77" s="4"/>
      <c r="ESZ77" s="4"/>
      <c r="ETA77" s="4"/>
      <c r="ETB77" s="4"/>
      <c r="ETC77" s="4"/>
      <c r="ETD77" s="4"/>
      <c r="ETE77" s="4"/>
      <c r="ETF77" s="4"/>
      <c r="ETG77" s="4"/>
      <c r="ETH77" s="4"/>
      <c r="ETI77" s="4"/>
      <c r="ETJ77" s="4"/>
      <c r="ETK77" s="4"/>
      <c r="ETL77" s="4"/>
      <c r="ETM77" s="4"/>
      <c r="ETN77" s="4"/>
      <c r="ETO77" s="4"/>
      <c r="ETP77" s="4"/>
      <c r="ETQ77" s="4"/>
      <c r="ETR77" s="4"/>
      <c r="ETS77" s="4"/>
      <c r="ETT77" s="4"/>
      <c r="ETU77" s="4"/>
      <c r="ETV77" s="4"/>
      <c r="ETW77" s="4"/>
      <c r="ETX77" s="4"/>
      <c r="ETY77" s="4"/>
      <c r="ETZ77" s="4"/>
      <c r="EUA77" s="4"/>
      <c r="EUB77" s="4"/>
      <c r="EUC77" s="4"/>
      <c r="EUD77" s="4"/>
      <c r="EUE77" s="4"/>
      <c r="EUF77" s="4"/>
      <c r="EUG77" s="4"/>
      <c r="EUH77" s="4"/>
      <c r="EUI77" s="4"/>
      <c r="EUJ77" s="4"/>
      <c r="EUK77" s="4"/>
      <c r="EUL77" s="4"/>
      <c r="EUM77" s="4"/>
      <c r="EUN77" s="4"/>
      <c r="EUO77" s="4"/>
      <c r="EUP77" s="4"/>
      <c r="EUQ77" s="4"/>
      <c r="EUR77" s="4"/>
      <c r="EUS77" s="4"/>
      <c r="EUT77" s="4"/>
      <c r="EUU77" s="4"/>
      <c r="EUV77" s="4"/>
      <c r="EUW77" s="4"/>
      <c r="EUX77" s="4"/>
      <c r="EUY77" s="4"/>
      <c r="EUZ77" s="4"/>
      <c r="EVA77" s="4"/>
      <c r="EVB77" s="4"/>
      <c r="EVC77" s="4"/>
      <c r="EVD77" s="4"/>
      <c r="EVE77" s="4"/>
      <c r="EVF77" s="4"/>
      <c r="EVG77" s="4"/>
      <c r="EVH77" s="4"/>
      <c r="EVI77" s="4"/>
      <c r="EVJ77" s="4"/>
      <c r="EVK77" s="4"/>
      <c r="EVL77" s="4"/>
      <c r="EVM77" s="4"/>
      <c r="EVN77" s="4"/>
      <c r="EVO77" s="4"/>
      <c r="EVP77" s="4"/>
      <c r="EVQ77" s="4"/>
      <c r="EVR77" s="4"/>
      <c r="EVS77" s="4"/>
      <c r="EVT77" s="4"/>
      <c r="EVU77" s="4"/>
      <c r="EVV77" s="4"/>
      <c r="EVW77" s="4"/>
      <c r="EVX77" s="4"/>
      <c r="EVY77" s="4"/>
      <c r="EVZ77" s="4"/>
      <c r="EWA77" s="4"/>
      <c r="EWB77" s="4"/>
      <c r="EWC77" s="4"/>
      <c r="EWD77" s="4"/>
      <c r="EWE77" s="4"/>
      <c r="EWF77" s="4"/>
      <c r="EWG77" s="4"/>
      <c r="EWH77" s="4"/>
      <c r="EWI77" s="4"/>
      <c r="EWJ77" s="4"/>
      <c r="EWK77" s="4"/>
      <c r="EWL77" s="4"/>
      <c r="EWM77" s="4"/>
      <c r="EWN77" s="4"/>
      <c r="EWO77" s="4"/>
      <c r="EWP77" s="4"/>
      <c r="EWQ77" s="4"/>
      <c r="EWR77" s="4"/>
      <c r="EWS77" s="4"/>
      <c r="EWT77" s="4"/>
      <c r="EWU77" s="4"/>
      <c r="EWV77" s="4"/>
      <c r="EWW77" s="4"/>
      <c r="EWX77" s="4"/>
      <c r="EWY77" s="4"/>
      <c r="EWZ77" s="4"/>
      <c r="EXA77" s="4"/>
      <c r="EXB77" s="4"/>
      <c r="EXC77" s="4"/>
      <c r="EXD77" s="4"/>
      <c r="EXE77" s="4"/>
      <c r="EXF77" s="4"/>
      <c r="EXG77" s="4"/>
      <c r="EXH77" s="4"/>
      <c r="EXI77" s="4"/>
      <c r="EXJ77" s="4"/>
      <c r="EXK77" s="4"/>
      <c r="EXL77" s="4"/>
      <c r="EXM77" s="4"/>
      <c r="EXN77" s="4"/>
      <c r="EXO77" s="4"/>
      <c r="EXP77" s="4"/>
      <c r="EXQ77" s="4"/>
      <c r="EXR77" s="4"/>
      <c r="EXS77" s="4"/>
      <c r="EXT77" s="4"/>
      <c r="EXU77" s="4"/>
      <c r="EXV77" s="4"/>
      <c r="EXW77" s="4"/>
      <c r="EXX77" s="4"/>
      <c r="EXY77" s="4"/>
      <c r="EXZ77" s="4"/>
      <c r="EYA77" s="4"/>
      <c r="EYB77" s="4"/>
      <c r="EYC77" s="4"/>
      <c r="EYD77" s="4"/>
      <c r="EYE77" s="4"/>
      <c r="EYF77" s="4"/>
      <c r="EYG77" s="4"/>
      <c r="EYH77" s="4"/>
      <c r="EYI77" s="4"/>
      <c r="EYJ77" s="4"/>
      <c r="EYK77" s="4"/>
      <c r="EYL77" s="4"/>
      <c r="EYM77" s="4"/>
      <c r="EYN77" s="4"/>
      <c r="EYO77" s="4"/>
      <c r="EYP77" s="4"/>
      <c r="EYQ77" s="4"/>
      <c r="EYR77" s="4"/>
      <c r="EYS77" s="4"/>
      <c r="EYT77" s="4"/>
      <c r="EYU77" s="4"/>
      <c r="EYV77" s="4"/>
      <c r="EYW77" s="4"/>
      <c r="EYX77" s="4"/>
      <c r="EYY77" s="4"/>
      <c r="EYZ77" s="4"/>
      <c r="EZA77" s="4"/>
      <c r="EZB77" s="4"/>
      <c r="EZC77" s="4"/>
      <c r="EZD77" s="4"/>
      <c r="EZE77" s="4"/>
      <c r="EZF77" s="4"/>
      <c r="EZG77" s="4"/>
      <c r="EZH77" s="4"/>
      <c r="EZI77" s="4"/>
      <c r="EZJ77" s="4"/>
      <c r="EZK77" s="4"/>
      <c r="EZL77" s="4"/>
      <c r="EZM77" s="4"/>
      <c r="EZN77" s="4"/>
      <c r="EZO77" s="4"/>
      <c r="EZP77" s="4"/>
      <c r="EZQ77" s="4"/>
      <c r="EZR77" s="4"/>
      <c r="EZS77" s="4"/>
      <c r="EZT77" s="4"/>
      <c r="EZU77" s="4"/>
      <c r="EZV77" s="4"/>
      <c r="EZW77" s="4"/>
      <c r="EZX77" s="4"/>
      <c r="EZY77" s="4"/>
      <c r="EZZ77" s="4"/>
      <c r="FAA77" s="4"/>
      <c r="FAB77" s="4"/>
      <c r="FAC77" s="4"/>
      <c r="FAD77" s="4"/>
      <c r="FAE77" s="4"/>
      <c r="FAF77" s="4"/>
      <c r="FAG77" s="4"/>
      <c r="FAH77" s="4"/>
      <c r="FAI77" s="4"/>
      <c r="FAJ77" s="4"/>
      <c r="FAK77" s="4"/>
      <c r="FAL77" s="4"/>
      <c r="FAM77" s="4"/>
      <c r="FAN77" s="4"/>
      <c r="FAO77" s="4"/>
      <c r="FAP77" s="4"/>
      <c r="FAQ77" s="4"/>
      <c r="FAR77" s="4"/>
      <c r="FAS77" s="4"/>
      <c r="FAT77" s="4"/>
      <c r="FAU77" s="4"/>
      <c r="FAV77" s="4"/>
      <c r="FAW77" s="4"/>
      <c r="FAX77" s="4"/>
      <c r="FAY77" s="4"/>
      <c r="FAZ77" s="4"/>
      <c r="FBA77" s="4"/>
      <c r="FBB77" s="4"/>
      <c r="FBC77" s="4"/>
      <c r="FBD77" s="4"/>
      <c r="FBE77" s="4"/>
      <c r="FBF77" s="4"/>
      <c r="FBG77" s="4"/>
      <c r="FBH77" s="4"/>
      <c r="FBI77" s="4"/>
      <c r="FBJ77" s="4"/>
      <c r="FBK77" s="4"/>
      <c r="FBL77" s="4"/>
      <c r="FBM77" s="4"/>
      <c r="FBN77" s="4"/>
      <c r="FBO77" s="4"/>
      <c r="FBP77" s="4"/>
      <c r="FBQ77" s="4"/>
      <c r="FBR77" s="4"/>
      <c r="FBS77" s="4"/>
      <c r="FBT77" s="4"/>
      <c r="FBU77" s="4"/>
      <c r="FBV77" s="4"/>
      <c r="FBW77" s="4"/>
      <c r="FBX77" s="4"/>
      <c r="FBY77" s="4"/>
      <c r="FBZ77" s="4"/>
      <c r="FCA77" s="4"/>
      <c r="FCB77" s="4"/>
      <c r="FCC77" s="4"/>
      <c r="FCD77" s="4"/>
      <c r="FCE77" s="4"/>
      <c r="FCF77" s="4"/>
      <c r="FCG77" s="4"/>
      <c r="FCH77" s="4"/>
      <c r="FCI77" s="4"/>
      <c r="FCJ77" s="4"/>
      <c r="FCK77" s="4"/>
      <c r="FCL77" s="4"/>
      <c r="FCM77" s="4"/>
      <c r="FCN77" s="4"/>
      <c r="FCO77" s="4"/>
      <c r="FCP77" s="4"/>
      <c r="FCQ77" s="4"/>
      <c r="FCR77" s="4"/>
      <c r="FCS77" s="4"/>
      <c r="FCT77" s="4"/>
      <c r="FCU77" s="4"/>
      <c r="FCV77" s="4"/>
      <c r="FCW77" s="4"/>
      <c r="FCX77" s="4"/>
      <c r="FCY77" s="4"/>
      <c r="FCZ77" s="4"/>
      <c r="FDA77" s="4"/>
      <c r="FDB77" s="4"/>
      <c r="FDC77" s="4"/>
      <c r="FDD77" s="4"/>
      <c r="FDE77" s="4"/>
      <c r="FDF77" s="4"/>
      <c r="FDG77" s="4"/>
      <c r="FDH77" s="4"/>
      <c r="FDI77" s="4"/>
      <c r="FDJ77" s="4"/>
      <c r="FDK77" s="4"/>
      <c r="FDL77" s="4"/>
      <c r="FDM77" s="4"/>
      <c r="FDN77" s="4"/>
      <c r="FDO77" s="4"/>
      <c r="FDP77" s="4"/>
      <c r="FDQ77" s="4"/>
      <c r="FDR77" s="4"/>
      <c r="FDS77" s="4"/>
      <c r="FDT77" s="4"/>
      <c r="FDU77" s="4"/>
      <c r="FDV77" s="4"/>
      <c r="FDW77" s="4"/>
      <c r="FDX77" s="4"/>
      <c r="FDY77" s="4"/>
      <c r="FDZ77" s="4"/>
      <c r="FEA77" s="4"/>
      <c r="FEB77" s="4"/>
      <c r="FEC77" s="4"/>
      <c r="FED77" s="4"/>
      <c r="FEE77" s="4"/>
      <c r="FEF77" s="4"/>
      <c r="FEG77" s="4"/>
      <c r="FEH77" s="4"/>
      <c r="FEI77" s="4"/>
      <c r="FEJ77" s="4"/>
      <c r="FEK77" s="4"/>
      <c r="FEL77" s="4"/>
      <c r="FEM77" s="4"/>
      <c r="FEN77" s="4"/>
      <c r="FEO77" s="4"/>
      <c r="FEP77" s="4"/>
      <c r="FEQ77" s="4"/>
      <c r="FER77" s="4"/>
      <c r="FES77" s="4"/>
      <c r="FET77" s="4"/>
      <c r="FEU77" s="4"/>
      <c r="FEV77" s="4"/>
      <c r="FEW77" s="4"/>
      <c r="FEX77" s="4"/>
      <c r="FEY77" s="4"/>
      <c r="FEZ77" s="4"/>
      <c r="FFA77" s="4"/>
      <c r="FFB77" s="4"/>
      <c r="FFC77" s="4"/>
      <c r="FFD77" s="4"/>
      <c r="FFE77" s="4"/>
      <c r="FFF77" s="4"/>
      <c r="FFG77" s="4"/>
      <c r="FFH77" s="4"/>
      <c r="FFI77" s="4"/>
      <c r="FFJ77" s="4"/>
      <c r="FFK77" s="4"/>
      <c r="FFL77" s="4"/>
      <c r="FFM77" s="4"/>
      <c r="FFN77" s="4"/>
      <c r="FFO77" s="4"/>
      <c r="FFP77" s="4"/>
      <c r="FFQ77" s="4"/>
      <c r="FFR77" s="4"/>
      <c r="FFS77" s="4"/>
      <c r="FFT77" s="4"/>
      <c r="FFU77" s="4"/>
      <c r="FFV77" s="4"/>
      <c r="FFW77" s="4"/>
      <c r="FFX77" s="4"/>
      <c r="FFY77" s="4"/>
      <c r="FFZ77" s="4"/>
      <c r="FGA77" s="4"/>
      <c r="FGB77" s="4"/>
      <c r="FGC77" s="4"/>
      <c r="FGD77" s="4"/>
      <c r="FGE77" s="4"/>
      <c r="FGF77" s="4"/>
      <c r="FGG77" s="4"/>
      <c r="FGH77" s="4"/>
      <c r="FGI77" s="4"/>
      <c r="FGJ77" s="4"/>
      <c r="FGK77" s="4"/>
      <c r="FGL77" s="4"/>
      <c r="FGM77" s="4"/>
      <c r="FGN77" s="4"/>
      <c r="FGO77" s="4"/>
      <c r="FGP77" s="4"/>
      <c r="FGQ77" s="4"/>
      <c r="FGR77" s="4"/>
      <c r="FGS77" s="4"/>
      <c r="FGT77" s="4"/>
      <c r="FGU77" s="4"/>
      <c r="FGV77" s="4"/>
      <c r="FGW77" s="4"/>
      <c r="FGX77" s="4"/>
      <c r="FGY77" s="4"/>
      <c r="FGZ77" s="4"/>
      <c r="FHA77" s="4"/>
      <c r="FHB77" s="4"/>
      <c r="FHC77" s="4"/>
      <c r="FHD77" s="4"/>
      <c r="FHE77" s="4"/>
      <c r="FHF77" s="4"/>
      <c r="FHG77" s="4"/>
      <c r="FHH77" s="4"/>
      <c r="FHI77" s="4"/>
      <c r="FHJ77" s="4"/>
      <c r="FHK77" s="4"/>
      <c r="FHL77" s="4"/>
      <c r="FHM77" s="4"/>
      <c r="FHN77" s="4"/>
      <c r="FHO77" s="4"/>
      <c r="FHP77" s="4"/>
      <c r="FHQ77" s="4"/>
      <c r="FHR77" s="4"/>
      <c r="FHS77" s="4"/>
      <c r="FHT77" s="4"/>
      <c r="FHU77" s="4"/>
      <c r="FHV77" s="4"/>
      <c r="FHW77" s="4"/>
      <c r="FHX77" s="4"/>
      <c r="FHY77" s="4"/>
      <c r="FHZ77" s="4"/>
      <c r="FIA77" s="4"/>
      <c r="FIB77" s="4"/>
      <c r="FIC77" s="4"/>
      <c r="FID77" s="4"/>
      <c r="FIE77" s="4"/>
      <c r="FIF77" s="4"/>
      <c r="FIG77" s="4"/>
      <c r="FIH77" s="4"/>
      <c r="FII77" s="4"/>
      <c r="FIJ77" s="4"/>
      <c r="FIK77" s="4"/>
      <c r="FIL77" s="4"/>
      <c r="FIM77" s="4"/>
      <c r="FIN77" s="4"/>
      <c r="FIO77" s="4"/>
      <c r="FIP77" s="4"/>
      <c r="FIQ77" s="4"/>
      <c r="FIR77" s="4"/>
      <c r="FIS77" s="4"/>
      <c r="FIT77" s="4"/>
      <c r="FIU77" s="4"/>
      <c r="FIV77" s="4"/>
      <c r="FIW77" s="4"/>
      <c r="FIX77" s="4"/>
      <c r="FIY77" s="4"/>
      <c r="FIZ77" s="4"/>
      <c r="FJA77" s="4"/>
      <c r="FJB77" s="4"/>
      <c r="FJC77" s="4"/>
      <c r="FJD77" s="4"/>
      <c r="FJE77" s="4"/>
      <c r="FJF77" s="4"/>
      <c r="FJG77" s="4"/>
      <c r="FJH77" s="4"/>
      <c r="FJI77" s="4"/>
      <c r="FJJ77" s="4"/>
      <c r="FJK77" s="4"/>
      <c r="FJL77" s="4"/>
      <c r="FJM77" s="4"/>
      <c r="FJN77" s="4"/>
      <c r="FJO77" s="4"/>
      <c r="FJP77" s="4"/>
      <c r="FJQ77" s="4"/>
      <c r="FJR77" s="4"/>
      <c r="FJS77" s="4"/>
      <c r="FJT77" s="4"/>
      <c r="FJU77" s="4"/>
      <c r="FJV77" s="4"/>
      <c r="FJW77" s="4"/>
      <c r="FJX77" s="4"/>
      <c r="FJY77" s="4"/>
      <c r="FJZ77" s="4"/>
      <c r="FKA77" s="4"/>
      <c r="FKB77" s="4"/>
      <c r="FKC77" s="4"/>
      <c r="FKD77" s="4"/>
      <c r="FKE77" s="4"/>
      <c r="FKF77" s="4"/>
      <c r="FKG77" s="4"/>
      <c r="FKH77" s="4"/>
      <c r="FKI77" s="4"/>
      <c r="FKJ77" s="4"/>
      <c r="FKK77" s="4"/>
      <c r="FKL77" s="4"/>
      <c r="FKM77" s="4"/>
      <c r="FKN77" s="4"/>
      <c r="FKO77" s="4"/>
      <c r="FKP77" s="4"/>
      <c r="FKQ77" s="4"/>
      <c r="FKR77" s="4"/>
      <c r="FKS77" s="4"/>
      <c r="FKT77" s="4"/>
      <c r="FKU77" s="4"/>
      <c r="FKV77" s="4"/>
      <c r="FKW77" s="4"/>
      <c r="FKX77" s="4"/>
      <c r="FKY77" s="4"/>
      <c r="FKZ77" s="4"/>
      <c r="FLA77" s="4"/>
      <c r="FLB77" s="4"/>
      <c r="FLC77" s="4"/>
      <c r="FLD77" s="4"/>
      <c r="FLE77" s="4"/>
      <c r="FLF77" s="4"/>
      <c r="FLG77" s="4"/>
      <c r="FLH77" s="4"/>
      <c r="FLI77" s="4"/>
      <c r="FLJ77" s="4"/>
      <c r="FLK77" s="4"/>
      <c r="FLL77" s="4"/>
      <c r="FLM77" s="4"/>
      <c r="FLN77" s="4"/>
      <c r="FLO77" s="4"/>
      <c r="FLP77" s="4"/>
      <c r="FLQ77" s="4"/>
      <c r="FLR77" s="4"/>
      <c r="FLS77" s="4"/>
      <c r="FLT77" s="4"/>
      <c r="FLU77" s="4"/>
      <c r="FLV77" s="4"/>
      <c r="FLW77" s="4"/>
      <c r="FLX77" s="4"/>
      <c r="FLY77" s="4"/>
      <c r="FLZ77" s="4"/>
      <c r="FMA77" s="4"/>
      <c r="FMB77" s="4"/>
      <c r="FMC77" s="4"/>
      <c r="FMD77" s="4"/>
      <c r="FME77" s="4"/>
      <c r="FMF77" s="4"/>
      <c r="FMG77" s="4"/>
      <c r="FMH77" s="4"/>
      <c r="FMI77" s="4"/>
      <c r="FMJ77" s="4"/>
      <c r="FMK77" s="4"/>
      <c r="FML77" s="4"/>
      <c r="FMM77" s="4"/>
      <c r="FMN77" s="4"/>
      <c r="FMO77" s="4"/>
      <c r="FMP77" s="4"/>
      <c r="FMQ77" s="4"/>
      <c r="FMR77" s="4"/>
      <c r="FMS77" s="4"/>
      <c r="FMT77" s="4"/>
      <c r="FMU77" s="4"/>
      <c r="FMV77" s="4"/>
      <c r="FMW77" s="4"/>
      <c r="FMX77" s="4"/>
      <c r="FMY77" s="4"/>
      <c r="FMZ77" s="4"/>
      <c r="FNA77" s="4"/>
      <c r="FNB77" s="4"/>
      <c r="FNC77" s="4"/>
      <c r="FND77" s="4"/>
      <c r="FNE77" s="4"/>
      <c r="FNF77" s="4"/>
      <c r="FNG77" s="4"/>
      <c r="FNH77" s="4"/>
      <c r="FNI77" s="4"/>
      <c r="FNJ77" s="4"/>
      <c r="FNK77" s="4"/>
      <c r="FNL77" s="4"/>
      <c r="FNM77" s="4"/>
      <c r="FNN77" s="4"/>
      <c r="FNO77" s="4"/>
      <c r="FNP77" s="4"/>
      <c r="FNQ77" s="4"/>
      <c r="FNR77" s="4"/>
      <c r="FNS77" s="4"/>
      <c r="FNT77" s="4"/>
      <c r="FNU77" s="4"/>
      <c r="FNV77" s="4"/>
      <c r="FNW77" s="4"/>
      <c r="FNX77" s="4"/>
      <c r="FNY77" s="4"/>
      <c r="FNZ77" s="4"/>
      <c r="FOA77" s="4"/>
      <c r="FOB77" s="4"/>
      <c r="FOC77" s="4"/>
      <c r="FOD77" s="4"/>
      <c r="FOE77" s="4"/>
      <c r="FOF77" s="4"/>
      <c r="FOG77" s="4"/>
      <c r="FOH77" s="4"/>
      <c r="FOI77" s="4"/>
      <c r="FOJ77" s="4"/>
      <c r="FOK77" s="4"/>
      <c r="FOL77" s="4"/>
      <c r="FOM77" s="4"/>
      <c r="FON77" s="4"/>
      <c r="FOO77" s="4"/>
      <c r="FOP77" s="4"/>
      <c r="FOQ77" s="4"/>
      <c r="FOR77" s="4"/>
      <c r="FOS77" s="4"/>
      <c r="FOT77" s="4"/>
      <c r="FOU77" s="4"/>
      <c r="FOV77" s="4"/>
      <c r="FOW77" s="4"/>
      <c r="FOX77" s="4"/>
      <c r="FOY77" s="4"/>
      <c r="FOZ77" s="4"/>
      <c r="FPA77" s="4"/>
      <c r="FPB77" s="4"/>
      <c r="FPC77" s="4"/>
      <c r="FPD77" s="4"/>
      <c r="FPE77" s="4"/>
      <c r="FPF77" s="4"/>
      <c r="FPG77" s="4"/>
      <c r="FPH77" s="4"/>
      <c r="FPI77" s="4"/>
      <c r="FPJ77" s="4"/>
      <c r="FPK77" s="4"/>
      <c r="FPL77" s="4"/>
      <c r="FPM77" s="4"/>
      <c r="FPN77" s="4"/>
      <c r="FPO77" s="4"/>
      <c r="FPP77" s="4"/>
      <c r="FPQ77" s="4"/>
      <c r="FPR77" s="4"/>
      <c r="FPS77" s="4"/>
      <c r="FPT77" s="4"/>
      <c r="FPU77" s="4"/>
      <c r="FPV77" s="4"/>
      <c r="FPW77" s="4"/>
      <c r="FPX77" s="4"/>
      <c r="FPY77" s="4"/>
      <c r="FPZ77" s="4"/>
      <c r="FQA77" s="4"/>
      <c r="FQB77" s="4"/>
      <c r="FQC77" s="4"/>
      <c r="FQD77" s="4"/>
      <c r="FQE77" s="4"/>
      <c r="FQF77" s="4"/>
      <c r="FQG77" s="4"/>
      <c r="FQH77" s="4"/>
      <c r="FQI77" s="4"/>
      <c r="FQJ77" s="4"/>
      <c r="FQK77" s="4"/>
      <c r="FQL77" s="4"/>
      <c r="FQM77" s="4"/>
      <c r="FQN77" s="4"/>
      <c r="FQO77" s="4"/>
      <c r="FQP77" s="4"/>
      <c r="FQQ77" s="4"/>
      <c r="FQR77" s="4"/>
      <c r="FQS77" s="4"/>
      <c r="FQT77" s="4"/>
      <c r="FQU77" s="4"/>
      <c r="FQV77" s="4"/>
      <c r="FQW77" s="4"/>
      <c r="FQX77" s="4"/>
      <c r="FQY77" s="4"/>
      <c r="FQZ77" s="4"/>
      <c r="FRA77" s="4"/>
      <c r="FRB77" s="4"/>
      <c r="FRC77" s="4"/>
      <c r="FRD77" s="4"/>
      <c r="FRE77" s="4"/>
      <c r="FRF77" s="4"/>
      <c r="FRG77" s="4"/>
      <c r="FRH77" s="4"/>
      <c r="FRI77" s="4"/>
      <c r="FRJ77" s="4"/>
      <c r="FRK77" s="4"/>
      <c r="FRL77" s="4"/>
      <c r="FRM77" s="4"/>
      <c r="FRN77" s="4"/>
      <c r="FRO77" s="4"/>
      <c r="FRP77" s="4"/>
      <c r="FRQ77" s="4"/>
      <c r="FRR77" s="4"/>
      <c r="FRS77" s="4"/>
      <c r="FRT77" s="4"/>
      <c r="FRU77" s="4"/>
      <c r="FRV77" s="4"/>
      <c r="FRW77" s="4"/>
      <c r="FRX77" s="4"/>
      <c r="FRY77" s="4"/>
      <c r="FRZ77" s="4"/>
      <c r="FSA77" s="4"/>
      <c r="FSB77" s="4"/>
      <c r="FSC77" s="4"/>
      <c r="FSD77" s="4"/>
      <c r="FSE77" s="4"/>
      <c r="FSF77" s="4"/>
      <c r="FSG77" s="4"/>
      <c r="FSH77" s="4"/>
      <c r="FSI77" s="4"/>
      <c r="FSJ77" s="4"/>
      <c r="FSK77" s="4"/>
      <c r="FSL77" s="4"/>
      <c r="FSM77" s="4"/>
      <c r="FSN77" s="4"/>
      <c r="FSO77" s="4"/>
      <c r="FSP77" s="4"/>
      <c r="FSQ77" s="4"/>
      <c r="FSR77" s="4"/>
      <c r="FSS77" s="4"/>
      <c r="FST77" s="4"/>
      <c r="FSU77" s="4"/>
      <c r="FSV77" s="4"/>
      <c r="FSW77" s="4"/>
      <c r="FSX77" s="4"/>
      <c r="FSY77" s="4"/>
      <c r="FSZ77" s="4"/>
      <c r="FTA77" s="4"/>
      <c r="FTB77" s="4"/>
      <c r="FTC77" s="4"/>
      <c r="FTD77" s="4"/>
      <c r="FTE77" s="4"/>
      <c r="FTF77" s="4"/>
      <c r="FTG77" s="4"/>
      <c r="FTH77" s="4"/>
      <c r="FTI77" s="4"/>
      <c r="FTJ77" s="4"/>
      <c r="FTK77" s="4"/>
      <c r="FTL77" s="4"/>
      <c r="FTM77" s="4"/>
      <c r="FTN77" s="4"/>
      <c r="FTO77" s="4"/>
      <c r="FTP77" s="4"/>
      <c r="FTQ77" s="4"/>
      <c r="FTR77" s="4"/>
      <c r="FTS77" s="4"/>
      <c r="FTT77" s="4"/>
      <c r="FTU77" s="4"/>
      <c r="FTV77" s="4"/>
      <c r="FTW77" s="4"/>
      <c r="FTX77" s="4"/>
      <c r="FTY77" s="4"/>
      <c r="FTZ77" s="4"/>
      <c r="FUA77" s="4"/>
      <c r="FUB77" s="4"/>
      <c r="FUC77" s="4"/>
      <c r="FUD77" s="4"/>
      <c r="FUE77" s="4"/>
      <c r="FUF77" s="4"/>
      <c r="FUG77" s="4"/>
      <c r="FUH77" s="4"/>
      <c r="FUI77" s="4"/>
      <c r="FUJ77" s="4"/>
      <c r="FUK77" s="4"/>
      <c r="FUL77" s="4"/>
      <c r="FUM77" s="4"/>
      <c r="FUN77" s="4"/>
      <c r="FUO77" s="4"/>
      <c r="FUP77" s="4"/>
      <c r="FUQ77" s="4"/>
      <c r="FUR77" s="4"/>
      <c r="FUS77" s="4"/>
      <c r="FUT77" s="4"/>
      <c r="FUU77" s="4"/>
      <c r="FUV77" s="4"/>
      <c r="FUW77" s="4"/>
      <c r="FUX77" s="4"/>
      <c r="FUY77" s="4"/>
      <c r="FUZ77" s="4"/>
      <c r="FVA77" s="4"/>
      <c r="FVB77" s="4"/>
      <c r="FVC77" s="4"/>
      <c r="FVD77" s="4"/>
      <c r="FVE77" s="4"/>
      <c r="FVF77" s="4"/>
      <c r="FVG77" s="4"/>
      <c r="FVH77" s="4"/>
      <c r="FVI77" s="4"/>
      <c r="FVJ77" s="4"/>
      <c r="FVK77" s="4"/>
      <c r="FVL77" s="4"/>
      <c r="FVM77" s="4"/>
      <c r="FVN77" s="4"/>
      <c r="FVO77" s="4"/>
      <c r="FVP77" s="4"/>
      <c r="FVQ77" s="4"/>
      <c r="FVR77" s="4"/>
      <c r="FVS77" s="4"/>
      <c r="FVT77" s="4"/>
      <c r="FVU77" s="4"/>
      <c r="FVV77" s="4"/>
      <c r="FVW77" s="4"/>
      <c r="FVX77" s="4"/>
      <c r="FVY77" s="4"/>
      <c r="FVZ77" s="4"/>
      <c r="FWA77" s="4"/>
      <c r="FWB77" s="4"/>
      <c r="FWC77" s="4"/>
      <c r="FWD77" s="4"/>
      <c r="FWE77" s="4"/>
      <c r="FWF77" s="4"/>
      <c r="FWG77" s="4"/>
      <c r="FWH77" s="4"/>
      <c r="FWI77" s="4"/>
      <c r="FWJ77" s="4"/>
      <c r="FWK77" s="4"/>
      <c r="FWL77" s="4"/>
      <c r="FWM77" s="4"/>
      <c r="FWN77" s="4"/>
      <c r="FWO77" s="4"/>
      <c r="FWP77" s="4"/>
      <c r="FWQ77" s="4"/>
      <c r="FWR77" s="4"/>
      <c r="FWS77" s="4"/>
      <c r="FWT77" s="4"/>
      <c r="FWU77" s="4"/>
      <c r="FWV77" s="4"/>
      <c r="FWW77" s="4"/>
      <c r="FWX77" s="4"/>
      <c r="FWY77" s="4"/>
      <c r="FWZ77" s="4"/>
      <c r="FXA77" s="4"/>
      <c r="FXB77" s="4"/>
      <c r="FXC77" s="4"/>
      <c r="FXD77" s="4"/>
      <c r="FXE77" s="4"/>
      <c r="FXF77" s="4"/>
      <c r="FXG77" s="4"/>
      <c r="FXH77" s="4"/>
      <c r="FXI77" s="4"/>
      <c r="FXJ77" s="4"/>
      <c r="FXK77" s="4"/>
      <c r="FXL77" s="4"/>
      <c r="FXM77" s="4"/>
      <c r="FXN77" s="4"/>
      <c r="FXO77" s="4"/>
      <c r="FXP77" s="4"/>
      <c r="FXQ77" s="4"/>
      <c r="FXR77" s="4"/>
      <c r="FXS77" s="4"/>
      <c r="FXT77" s="4"/>
      <c r="FXU77" s="4"/>
      <c r="FXV77" s="4"/>
      <c r="FXW77" s="4"/>
      <c r="FXX77" s="4"/>
      <c r="FXY77" s="4"/>
      <c r="FXZ77" s="4"/>
      <c r="FYA77" s="4"/>
      <c r="FYB77" s="4"/>
      <c r="FYC77" s="4"/>
      <c r="FYD77" s="4"/>
      <c r="FYE77" s="4"/>
      <c r="FYF77" s="4"/>
      <c r="FYG77" s="4"/>
      <c r="FYH77" s="4"/>
      <c r="FYI77" s="4"/>
      <c r="FYJ77" s="4"/>
      <c r="FYK77" s="4"/>
      <c r="FYL77" s="4"/>
      <c r="FYM77" s="4"/>
      <c r="FYN77" s="4"/>
      <c r="FYO77" s="4"/>
      <c r="FYP77" s="4"/>
      <c r="FYQ77" s="4"/>
      <c r="FYR77" s="4"/>
      <c r="FYS77" s="4"/>
      <c r="FYT77" s="4"/>
      <c r="FYU77" s="4"/>
      <c r="FYV77" s="4"/>
      <c r="FYW77" s="4"/>
      <c r="FYX77" s="4"/>
      <c r="FYY77" s="4"/>
      <c r="FYZ77" s="4"/>
      <c r="FZA77" s="4"/>
      <c r="FZB77" s="4"/>
      <c r="FZC77" s="4"/>
      <c r="FZD77" s="4"/>
      <c r="FZE77" s="4"/>
      <c r="FZF77" s="4"/>
      <c r="FZG77" s="4"/>
      <c r="FZH77" s="4"/>
      <c r="FZI77" s="4"/>
      <c r="FZJ77" s="4"/>
      <c r="FZK77" s="4"/>
      <c r="FZL77" s="4"/>
      <c r="FZM77" s="4"/>
      <c r="FZN77" s="4"/>
      <c r="FZO77" s="4"/>
      <c r="FZP77" s="4"/>
      <c r="FZQ77" s="4"/>
      <c r="FZR77" s="4"/>
      <c r="FZS77" s="4"/>
      <c r="FZT77" s="4"/>
      <c r="FZU77" s="4"/>
      <c r="FZV77" s="4"/>
      <c r="FZW77" s="4"/>
      <c r="FZX77" s="4"/>
      <c r="FZY77" s="4"/>
      <c r="FZZ77" s="4"/>
      <c r="GAA77" s="4"/>
      <c r="GAB77" s="4"/>
      <c r="GAC77" s="4"/>
      <c r="GAD77" s="4"/>
      <c r="GAE77" s="4"/>
      <c r="GAF77" s="4"/>
      <c r="GAG77" s="4"/>
      <c r="GAH77" s="4"/>
      <c r="GAI77" s="4"/>
      <c r="GAJ77" s="4"/>
      <c r="GAK77" s="4"/>
      <c r="GAL77" s="4"/>
      <c r="GAM77" s="4"/>
      <c r="GAN77" s="4"/>
      <c r="GAO77" s="4"/>
      <c r="GAP77" s="4"/>
      <c r="GAQ77" s="4"/>
      <c r="GAR77" s="4"/>
      <c r="GAS77" s="4"/>
      <c r="GAT77" s="4"/>
      <c r="GAU77" s="4"/>
      <c r="GAV77" s="4"/>
      <c r="GAW77" s="4"/>
      <c r="GAX77" s="4"/>
      <c r="GAY77" s="4"/>
      <c r="GAZ77" s="4"/>
      <c r="GBA77" s="4"/>
      <c r="GBB77" s="4"/>
      <c r="GBC77" s="4"/>
      <c r="GBD77" s="4"/>
      <c r="GBE77" s="4"/>
      <c r="GBF77" s="4"/>
      <c r="GBG77" s="4"/>
      <c r="GBH77" s="4"/>
      <c r="GBI77" s="4"/>
      <c r="GBJ77" s="4"/>
      <c r="GBK77" s="4"/>
      <c r="GBL77" s="4"/>
      <c r="GBM77" s="4"/>
      <c r="GBN77" s="4"/>
      <c r="GBO77" s="4"/>
      <c r="GBP77" s="4"/>
      <c r="GBQ77" s="4"/>
      <c r="GBR77" s="4"/>
      <c r="GBS77" s="4"/>
      <c r="GBT77" s="4"/>
      <c r="GBU77" s="4"/>
      <c r="GBV77" s="4"/>
      <c r="GBW77" s="4"/>
      <c r="GBX77" s="4"/>
      <c r="GBY77" s="4"/>
      <c r="GBZ77" s="4"/>
      <c r="GCA77" s="4"/>
      <c r="GCB77" s="4"/>
      <c r="GCC77" s="4"/>
      <c r="GCD77" s="4"/>
      <c r="GCE77" s="4"/>
      <c r="GCF77" s="4"/>
      <c r="GCG77" s="4"/>
      <c r="GCH77" s="4"/>
      <c r="GCI77" s="4"/>
      <c r="GCJ77" s="4"/>
      <c r="GCK77" s="4"/>
      <c r="GCL77" s="4"/>
      <c r="GCM77" s="4"/>
      <c r="GCN77" s="4"/>
      <c r="GCO77" s="4"/>
      <c r="GCP77" s="4"/>
      <c r="GCQ77" s="4"/>
      <c r="GCR77" s="4"/>
      <c r="GCS77" s="4"/>
      <c r="GCT77" s="4"/>
      <c r="GCU77" s="4"/>
      <c r="GCV77" s="4"/>
      <c r="GCW77" s="4"/>
      <c r="GCX77" s="4"/>
      <c r="GCY77" s="4"/>
      <c r="GCZ77" s="4"/>
      <c r="GDA77" s="4"/>
      <c r="GDB77" s="4"/>
      <c r="GDC77" s="4"/>
      <c r="GDD77" s="4"/>
      <c r="GDE77" s="4"/>
      <c r="GDF77" s="4"/>
      <c r="GDG77" s="4"/>
      <c r="GDH77" s="4"/>
      <c r="GDI77" s="4"/>
      <c r="GDJ77" s="4"/>
      <c r="GDK77" s="4"/>
      <c r="GDL77" s="4"/>
      <c r="GDM77" s="4"/>
      <c r="GDN77" s="4"/>
      <c r="GDO77" s="4"/>
      <c r="GDP77" s="4"/>
      <c r="GDQ77" s="4"/>
      <c r="GDR77" s="4"/>
      <c r="GDS77" s="4"/>
      <c r="GDT77" s="4"/>
      <c r="GDU77" s="4"/>
      <c r="GDV77" s="4"/>
      <c r="GDW77" s="4"/>
      <c r="GDX77" s="4"/>
      <c r="GDY77" s="4"/>
      <c r="GDZ77" s="4"/>
      <c r="GEA77" s="4"/>
      <c r="GEB77" s="4"/>
      <c r="GEC77" s="4"/>
      <c r="GED77" s="4"/>
      <c r="GEE77" s="4"/>
      <c r="GEF77" s="4"/>
      <c r="GEG77" s="4"/>
      <c r="GEH77" s="4"/>
      <c r="GEI77" s="4"/>
      <c r="GEJ77" s="4"/>
      <c r="GEK77" s="4"/>
      <c r="GEL77" s="4"/>
      <c r="GEM77" s="4"/>
      <c r="GEN77" s="4"/>
      <c r="GEO77" s="4"/>
      <c r="GEP77" s="4"/>
      <c r="GEQ77" s="4"/>
      <c r="GER77" s="4"/>
      <c r="GES77" s="4"/>
      <c r="GET77" s="4"/>
      <c r="GEU77" s="4"/>
      <c r="GEV77" s="4"/>
      <c r="GEW77" s="4"/>
      <c r="GEX77" s="4"/>
      <c r="GEY77" s="4"/>
      <c r="GEZ77" s="4"/>
      <c r="GFA77" s="4"/>
      <c r="GFB77" s="4"/>
      <c r="GFC77" s="4"/>
      <c r="GFD77" s="4"/>
      <c r="GFE77" s="4"/>
      <c r="GFF77" s="4"/>
      <c r="GFG77" s="4"/>
      <c r="GFH77" s="4"/>
      <c r="GFI77" s="4"/>
      <c r="GFJ77" s="4"/>
      <c r="GFK77" s="4"/>
      <c r="GFL77" s="4"/>
      <c r="GFM77" s="4"/>
      <c r="GFN77" s="4"/>
      <c r="GFO77" s="4"/>
      <c r="GFP77" s="4"/>
      <c r="GFQ77" s="4"/>
      <c r="GFR77" s="4"/>
      <c r="GFS77" s="4"/>
      <c r="GFT77" s="4"/>
      <c r="GFU77" s="4"/>
      <c r="GFV77" s="4"/>
      <c r="GFW77" s="4"/>
      <c r="GFX77" s="4"/>
      <c r="GFY77" s="4"/>
      <c r="GFZ77" s="4"/>
      <c r="GGA77" s="4"/>
      <c r="GGB77" s="4"/>
      <c r="GGC77" s="4"/>
      <c r="GGD77" s="4"/>
      <c r="GGE77" s="4"/>
      <c r="GGF77" s="4"/>
      <c r="GGG77" s="4"/>
      <c r="GGH77" s="4"/>
      <c r="GGI77" s="4"/>
      <c r="GGJ77" s="4"/>
      <c r="GGK77" s="4"/>
      <c r="GGL77" s="4"/>
      <c r="GGM77" s="4"/>
      <c r="GGN77" s="4"/>
      <c r="GGO77" s="4"/>
      <c r="GGP77" s="4"/>
      <c r="GGQ77" s="4"/>
      <c r="GGR77" s="4"/>
      <c r="GGS77" s="4"/>
      <c r="GGT77" s="4"/>
      <c r="GGU77" s="4"/>
      <c r="GGV77" s="4"/>
      <c r="GGW77" s="4"/>
      <c r="GGX77" s="4"/>
      <c r="GGY77" s="4"/>
      <c r="GGZ77" s="4"/>
      <c r="GHA77" s="4"/>
      <c r="GHB77" s="4"/>
      <c r="GHC77" s="4"/>
      <c r="GHD77" s="4"/>
      <c r="GHE77" s="4"/>
      <c r="GHF77" s="4"/>
      <c r="GHG77" s="4"/>
      <c r="GHH77" s="4"/>
      <c r="GHI77" s="4"/>
      <c r="GHJ77" s="4"/>
      <c r="GHK77" s="4"/>
      <c r="GHL77" s="4"/>
      <c r="GHM77" s="4"/>
      <c r="GHN77" s="4"/>
      <c r="GHO77" s="4"/>
      <c r="GHP77" s="4"/>
      <c r="GHQ77" s="4"/>
      <c r="GHR77" s="4"/>
      <c r="GHS77" s="4"/>
      <c r="GHT77" s="4"/>
      <c r="GHU77" s="4"/>
      <c r="GHV77" s="4"/>
      <c r="GHW77" s="4"/>
      <c r="GHX77" s="4"/>
      <c r="GHY77" s="4"/>
      <c r="GHZ77" s="4"/>
      <c r="GIA77" s="4"/>
      <c r="GIB77" s="4"/>
      <c r="GIC77" s="4"/>
      <c r="GID77" s="4"/>
      <c r="GIE77" s="4"/>
      <c r="GIF77" s="4"/>
      <c r="GIG77" s="4"/>
      <c r="GIH77" s="4"/>
      <c r="GII77" s="4"/>
      <c r="GIJ77" s="4"/>
      <c r="GIK77" s="4"/>
      <c r="GIL77" s="4"/>
      <c r="GIM77" s="4"/>
      <c r="GIN77" s="4"/>
      <c r="GIO77" s="4"/>
      <c r="GIP77" s="4"/>
      <c r="GIQ77" s="4"/>
      <c r="GIR77" s="4"/>
      <c r="GIS77" s="4"/>
      <c r="GIT77" s="4"/>
      <c r="GIU77" s="4"/>
      <c r="GIV77" s="4"/>
      <c r="GIW77" s="4"/>
      <c r="GIX77" s="4"/>
      <c r="GIY77" s="4"/>
      <c r="GIZ77" s="4"/>
      <c r="GJA77" s="4"/>
      <c r="GJB77" s="4"/>
      <c r="GJC77" s="4"/>
      <c r="GJD77" s="4"/>
      <c r="GJE77" s="4"/>
      <c r="GJF77" s="4"/>
      <c r="GJG77" s="4"/>
      <c r="GJH77" s="4"/>
      <c r="GJI77" s="4"/>
      <c r="GJJ77" s="4"/>
      <c r="GJK77" s="4"/>
      <c r="GJL77" s="4"/>
      <c r="GJM77" s="4"/>
      <c r="GJN77" s="4"/>
      <c r="GJO77" s="4"/>
      <c r="GJP77" s="4"/>
      <c r="GJQ77" s="4"/>
      <c r="GJR77" s="4"/>
      <c r="GJS77" s="4"/>
      <c r="GJT77" s="4"/>
      <c r="GJU77" s="4"/>
      <c r="GJV77" s="4"/>
      <c r="GJW77" s="4"/>
      <c r="GJX77" s="4"/>
      <c r="GJY77" s="4"/>
      <c r="GJZ77" s="4"/>
      <c r="GKA77" s="4"/>
      <c r="GKB77" s="4"/>
      <c r="GKC77" s="4"/>
      <c r="GKD77" s="4"/>
      <c r="GKE77" s="4"/>
      <c r="GKF77" s="4"/>
      <c r="GKG77" s="4"/>
      <c r="GKH77" s="4"/>
      <c r="GKI77" s="4"/>
      <c r="GKJ77" s="4"/>
      <c r="GKK77" s="4"/>
      <c r="GKL77" s="4"/>
      <c r="GKM77" s="4"/>
      <c r="GKN77" s="4"/>
      <c r="GKO77" s="4"/>
      <c r="GKP77" s="4"/>
      <c r="GKQ77" s="4"/>
      <c r="GKR77" s="4"/>
      <c r="GKS77" s="4"/>
      <c r="GKT77" s="4"/>
      <c r="GKU77" s="4"/>
      <c r="GKV77" s="4"/>
      <c r="GKW77" s="4"/>
      <c r="GKX77" s="4"/>
      <c r="GKY77" s="4"/>
      <c r="GKZ77" s="4"/>
      <c r="GLA77" s="4"/>
      <c r="GLB77" s="4"/>
      <c r="GLC77" s="4"/>
      <c r="GLD77" s="4"/>
      <c r="GLE77" s="4"/>
      <c r="GLF77" s="4"/>
      <c r="GLG77" s="4"/>
      <c r="GLH77" s="4"/>
      <c r="GLI77" s="4"/>
      <c r="GLJ77" s="4"/>
      <c r="GLK77" s="4"/>
      <c r="GLL77" s="4"/>
      <c r="GLM77" s="4"/>
      <c r="GLN77" s="4"/>
      <c r="GLO77" s="4"/>
      <c r="GLP77" s="4"/>
      <c r="GLQ77" s="4"/>
      <c r="GLR77" s="4"/>
      <c r="GLS77" s="4"/>
      <c r="GLT77" s="4"/>
      <c r="GLU77" s="4"/>
      <c r="GLV77" s="4"/>
      <c r="GLW77" s="4"/>
      <c r="GLX77" s="4"/>
      <c r="GLY77" s="4"/>
      <c r="GLZ77" s="4"/>
      <c r="GMA77" s="4"/>
      <c r="GMB77" s="4"/>
      <c r="GMC77" s="4"/>
      <c r="GMD77" s="4"/>
      <c r="GME77" s="4"/>
      <c r="GMF77" s="4"/>
      <c r="GMG77" s="4"/>
      <c r="GMH77" s="4"/>
      <c r="GMI77" s="4"/>
      <c r="GMJ77" s="4"/>
      <c r="GMK77" s="4"/>
      <c r="GML77" s="4"/>
      <c r="GMM77" s="4"/>
      <c r="GMN77" s="4"/>
      <c r="GMO77" s="4"/>
      <c r="GMP77" s="4"/>
      <c r="GMQ77" s="4"/>
      <c r="GMR77" s="4"/>
      <c r="GMS77" s="4"/>
      <c r="GMT77" s="4"/>
      <c r="GMU77" s="4"/>
      <c r="GMV77" s="4"/>
      <c r="GMW77" s="4"/>
      <c r="GMX77" s="4"/>
      <c r="GMY77" s="4"/>
      <c r="GMZ77" s="4"/>
      <c r="GNA77" s="4"/>
      <c r="GNB77" s="4"/>
      <c r="GNC77" s="4"/>
      <c r="GND77" s="4"/>
      <c r="GNE77" s="4"/>
      <c r="GNF77" s="4"/>
      <c r="GNG77" s="4"/>
      <c r="GNH77" s="4"/>
      <c r="GNI77" s="4"/>
      <c r="GNJ77" s="4"/>
      <c r="GNK77" s="4"/>
      <c r="GNL77" s="4"/>
      <c r="GNM77" s="4"/>
      <c r="GNN77" s="4"/>
      <c r="GNO77" s="4"/>
      <c r="GNP77" s="4"/>
      <c r="GNQ77" s="4"/>
      <c r="GNR77" s="4"/>
      <c r="GNS77" s="4"/>
      <c r="GNT77" s="4"/>
      <c r="GNU77" s="4"/>
      <c r="GNV77" s="4"/>
      <c r="GNW77" s="4"/>
      <c r="GNX77" s="4"/>
      <c r="GNY77" s="4"/>
      <c r="GNZ77" s="4"/>
      <c r="GOA77" s="4"/>
      <c r="GOB77" s="4"/>
      <c r="GOC77" s="4"/>
      <c r="GOD77" s="4"/>
      <c r="GOE77" s="4"/>
      <c r="GOF77" s="4"/>
      <c r="GOG77" s="4"/>
      <c r="GOH77" s="4"/>
      <c r="GOI77" s="4"/>
      <c r="GOJ77" s="4"/>
      <c r="GOK77" s="4"/>
      <c r="GOL77" s="4"/>
      <c r="GOM77" s="4"/>
      <c r="GON77" s="4"/>
      <c r="GOO77" s="4"/>
      <c r="GOP77" s="4"/>
      <c r="GOQ77" s="4"/>
      <c r="GOR77" s="4"/>
      <c r="GOS77" s="4"/>
      <c r="GOT77" s="4"/>
      <c r="GOU77" s="4"/>
      <c r="GOV77" s="4"/>
      <c r="GOW77" s="4"/>
      <c r="GOX77" s="4"/>
      <c r="GOY77" s="4"/>
      <c r="GOZ77" s="4"/>
      <c r="GPA77" s="4"/>
      <c r="GPB77" s="4"/>
      <c r="GPC77" s="4"/>
      <c r="GPD77" s="4"/>
      <c r="GPE77" s="4"/>
      <c r="GPF77" s="4"/>
      <c r="GPG77" s="4"/>
      <c r="GPH77" s="4"/>
      <c r="GPI77" s="4"/>
      <c r="GPJ77" s="4"/>
      <c r="GPK77" s="4"/>
      <c r="GPL77" s="4"/>
      <c r="GPM77" s="4"/>
      <c r="GPN77" s="4"/>
      <c r="GPO77" s="4"/>
      <c r="GPP77" s="4"/>
      <c r="GPQ77" s="4"/>
      <c r="GPR77" s="4"/>
      <c r="GPS77" s="4"/>
      <c r="GPT77" s="4"/>
      <c r="GPU77" s="4"/>
      <c r="GPV77" s="4"/>
      <c r="GPW77" s="4"/>
      <c r="GPX77" s="4"/>
      <c r="GPY77" s="4"/>
      <c r="GPZ77" s="4"/>
      <c r="GQA77" s="4"/>
      <c r="GQB77" s="4"/>
      <c r="GQC77" s="4"/>
      <c r="GQD77" s="4"/>
      <c r="GQE77" s="4"/>
      <c r="GQF77" s="4"/>
      <c r="GQG77" s="4"/>
      <c r="GQH77" s="4"/>
      <c r="GQI77" s="4"/>
      <c r="GQJ77" s="4"/>
      <c r="GQK77" s="4"/>
      <c r="GQL77" s="4"/>
      <c r="GQM77" s="4"/>
      <c r="GQN77" s="4"/>
      <c r="GQO77" s="4"/>
      <c r="GQP77" s="4"/>
      <c r="GQQ77" s="4"/>
      <c r="GQR77" s="4"/>
      <c r="GQS77" s="4"/>
      <c r="GQT77" s="4"/>
      <c r="GQU77" s="4"/>
      <c r="GQV77" s="4"/>
      <c r="GQW77" s="4"/>
      <c r="GQX77" s="4"/>
      <c r="GQY77" s="4"/>
      <c r="GQZ77" s="4"/>
      <c r="GRA77" s="4"/>
      <c r="GRB77" s="4"/>
      <c r="GRC77" s="4"/>
      <c r="GRD77" s="4"/>
      <c r="GRE77" s="4"/>
      <c r="GRF77" s="4"/>
      <c r="GRG77" s="4"/>
      <c r="GRH77" s="4"/>
      <c r="GRI77" s="4"/>
      <c r="GRJ77" s="4"/>
      <c r="GRK77" s="4"/>
      <c r="GRL77" s="4"/>
      <c r="GRM77" s="4"/>
      <c r="GRN77" s="4"/>
      <c r="GRO77" s="4"/>
      <c r="GRP77" s="4"/>
      <c r="GRQ77" s="4"/>
      <c r="GRR77" s="4"/>
      <c r="GRS77" s="4"/>
      <c r="GRT77" s="4"/>
      <c r="GRU77" s="4"/>
      <c r="GRV77" s="4"/>
      <c r="GRW77" s="4"/>
      <c r="GRX77" s="4"/>
      <c r="GRY77" s="4"/>
      <c r="GRZ77" s="4"/>
      <c r="GSA77" s="4"/>
      <c r="GSB77" s="4"/>
      <c r="GSC77" s="4"/>
      <c r="GSD77" s="4"/>
      <c r="GSE77" s="4"/>
      <c r="GSF77" s="4"/>
      <c r="GSG77" s="4"/>
      <c r="GSH77" s="4"/>
      <c r="GSI77" s="4"/>
      <c r="GSJ77" s="4"/>
      <c r="GSK77" s="4"/>
      <c r="GSL77" s="4"/>
      <c r="GSM77" s="4"/>
      <c r="GSN77" s="4"/>
      <c r="GSO77" s="4"/>
      <c r="GSP77" s="4"/>
      <c r="GSQ77" s="4"/>
      <c r="GSR77" s="4"/>
      <c r="GSS77" s="4"/>
      <c r="GST77" s="4"/>
      <c r="GSU77" s="4"/>
      <c r="GSV77" s="4"/>
      <c r="GSW77" s="4"/>
      <c r="GSX77" s="4"/>
      <c r="GSY77" s="4"/>
      <c r="GSZ77" s="4"/>
      <c r="GTA77" s="4"/>
      <c r="GTB77" s="4"/>
      <c r="GTC77" s="4"/>
      <c r="GTD77" s="4"/>
      <c r="GTE77" s="4"/>
      <c r="GTF77" s="4"/>
      <c r="GTG77" s="4"/>
      <c r="GTH77" s="4"/>
      <c r="GTI77" s="4"/>
      <c r="GTJ77" s="4"/>
      <c r="GTK77" s="4"/>
      <c r="GTL77" s="4"/>
      <c r="GTM77" s="4"/>
      <c r="GTN77" s="4"/>
      <c r="GTO77" s="4"/>
      <c r="GTP77" s="4"/>
      <c r="GTQ77" s="4"/>
      <c r="GTR77" s="4"/>
      <c r="GTS77" s="4"/>
      <c r="GTT77" s="4"/>
      <c r="GTU77" s="4"/>
      <c r="GTV77" s="4"/>
      <c r="GTW77" s="4"/>
      <c r="GTX77" s="4"/>
      <c r="GTY77" s="4"/>
      <c r="GTZ77" s="4"/>
      <c r="GUA77" s="4"/>
      <c r="GUB77" s="4"/>
      <c r="GUC77" s="4"/>
      <c r="GUD77" s="4"/>
      <c r="GUE77" s="4"/>
      <c r="GUF77" s="4"/>
      <c r="GUG77" s="4"/>
      <c r="GUH77" s="4"/>
      <c r="GUI77" s="4"/>
      <c r="GUJ77" s="4"/>
      <c r="GUK77" s="4"/>
      <c r="GUL77" s="4"/>
      <c r="GUM77" s="4"/>
      <c r="GUN77" s="4"/>
      <c r="GUO77" s="4"/>
      <c r="GUP77" s="4"/>
      <c r="GUQ77" s="4"/>
      <c r="GUR77" s="4"/>
      <c r="GUS77" s="4"/>
      <c r="GUT77" s="4"/>
      <c r="GUU77" s="4"/>
      <c r="GUV77" s="4"/>
      <c r="GUW77" s="4"/>
      <c r="GUX77" s="4"/>
      <c r="GUY77" s="4"/>
      <c r="GUZ77" s="4"/>
      <c r="GVA77" s="4"/>
      <c r="GVB77" s="4"/>
      <c r="GVC77" s="4"/>
      <c r="GVD77" s="4"/>
      <c r="GVE77" s="4"/>
      <c r="GVF77" s="4"/>
      <c r="GVG77" s="4"/>
      <c r="GVH77" s="4"/>
      <c r="GVI77" s="4"/>
      <c r="GVJ77" s="4"/>
      <c r="GVK77" s="4"/>
      <c r="GVL77" s="4"/>
      <c r="GVM77" s="4"/>
      <c r="GVN77" s="4"/>
      <c r="GVO77" s="4"/>
      <c r="GVP77" s="4"/>
      <c r="GVQ77" s="4"/>
      <c r="GVR77" s="4"/>
      <c r="GVS77" s="4"/>
      <c r="GVT77" s="4"/>
      <c r="GVU77" s="4"/>
      <c r="GVV77" s="4"/>
      <c r="GVW77" s="4"/>
      <c r="GVX77" s="4"/>
      <c r="GVY77" s="4"/>
      <c r="GVZ77" s="4"/>
      <c r="GWA77" s="4"/>
      <c r="GWB77" s="4"/>
      <c r="GWC77" s="4"/>
      <c r="GWD77" s="4"/>
      <c r="GWE77" s="4"/>
      <c r="GWF77" s="4"/>
      <c r="GWG77" s="4"/>
      <c r="GWH77" s="4"/>
      <c r="GWI77" s="4"/>
      <c r="GWJ77" s="4"/>
      <c r="GWK77" s="4"/>
      <c r="GWL77" s="4"/>
      <c r="GWM77" s="4"/>
      <c r="GWN77" s="4"/>
      <c r="GWO77" s="4"/>
      <c r="GWP77" s="4"/>
      <c r="GWQ77" s="4"/>
      <c r="GWR77" s="4"/>
      <c r="GWS77" s="4"/>
      <c r="GWT77" s="4"/>
      <c r="GWU77" s="4"/>
      <c r="GWV77" s="4"/>
      <c r="GWW77" s="4"/>
      <c r="GWX77" s="4"/>
      <c r="GWY77" s="4"/>
      <c r="GWZ77" s="4"/>
      <c r="GXA77" s="4"/>
      <c r="GXB77" s="4"/>
      <c r="GXC77" s="4"/>
      <c r="GXD77" s="4"/>
      <c r="GXE77" s="4"/>
      <c r="GXF77" s="4"/>
      <c r="GXG77" s="4"/>
      <c r="GXH77" s="4"/>
      <c r="GXI77" s="4"/>
      <c r="GXJ77" s="4"/>
      <c r="GXK77" s="4"/>
      <c r="GXL77" s="4"/>
      <c r="GXM77" s="4"/>
      <c r="GXN77" s="4"/>
      <c r="GXO77" s="4"/>
      <c r="GXP77" s="4"/>
      <c r="GXQ77" s="4"/>
      <c r="GXR77" s="4"/>
      <c r="GXS77" s="4"/>
      <c r="GXT77" s="4"/>
      <c r="GXU77" s="4"/>
      <c r="GXV77" s="4"/>
      <c r="GXW77" s="4"/>
      <c r="GXX77" s="4"/>
      <c r="GXY77" s="4"/>
      <c r="GXZ77" s="4"/>
      <c r="GYA77" s="4"/>
      <c r="GYB77" s="4"/>
      <c r="GYC77" s="4"/>
      <c r="GYD77" s="4"/>
      <c r="GYE77" s="4"/>
      <c r="GYF77" s="4"/>
      <c r="GYG77" s="4"/>
      <c r="GYH77" s="4"/>
      <c r="GYI77" s="4"/>
      <c r="GYJ77" s="4"/>
      <c r="GYK77" s="4"/>
      <c r="GYL77" s="4"/>
      <c r="GYM77" s="4"/>
      <c r="GYN77" s="4"/>
      <c r="GYO77" s="4"/>
      <c r="GYP77" s="4"/>
      <c r="GYQ77" s="4"/>
      <c r="GYR77" s="4"/>
      <c r="GYS77" s="4"/>
      <c r="GYT77" s="4"/>
      <c r="GYU77" s="4"/>
      <c r="GYV77" s="4"/>
      <c r="GYW77" s="4"/>
      <c r="GYX77" s="4"/>
      <c r="GYY77" s="4"/>
      <c r="GYZ77" s="4"/>
      <c r="GZA77" s="4"/>
      <c r="GZB77" s="4"/>
      <c r="GZC77" s="4"/>
      <c r="GZD77" s="4"/>
      <c r="GZE77" s="4"/>
      <c r="GZF77" s="4"/>
      <c r="GZG77" s="4"/>
      <c r="GZH77" s="4"/>
      <c r="GZI77" s="4"/>
      <c r="GZJ77" s="4"/>
      <c r="GZK77" s="4"/>
      <c r="GZL77" s="4"/>
      <c r="GZM77" s="4"/>
      <c r="GZN77" s="4"/>
      <c r="GZO77" s="4"/>
      <c r="GZP77" s="4"/>
      <c r="GZQ77" s="4"/>
      <c r="GZR77" s="4"/>
      <c r="GZS77" s="4"/>
      <c r="GZT77" s="4"/>
      <c r="GZU77" s="4"/>
      <c r="GZV77" s="4"/>
      <c r="GZW77" s="4"/>
      <c r="GZX77" s="4"/>
      <c r="GZY77" s="4"/>
      <c r="GZZ77" s="4"/>
      <c r="HAA77" s="4"/>
      <c r="HAB77" s="4"/>
      <c r="HAC77" s="4"/>
      <c r="HAD77" s="4"/>
      <c r="HAE77" s="4"/>
      <c r="HAF77" s="4"/>
      <c r="HAG77" s="4"/>
      <c r="HAH77" s="4"/>
      <c r="HAI77" s="4"/>
      <c r="HAJ77" s="4"/>
      <c r="HAK77" s="4"/>
      <c r="HAL77" s="4"/>
      <c r="HAM77" s="4"/>
      <c r="HAN77" s="4"/>
      <c r="HAO77" s="4"/>
      <c r="HAP77" s="4"/>
      <c r="HAQ77" s="4"/>
      <c r="HAR77" s="4"/>
      <c r="HAS77" s="4"/>
      <c r="HAT77" s="4"/>
      <c r="HAU77" s="4"/>
      <c r="HAV77" s="4"/>
      <c r="HAW77" s="4"/>
      <c r="HAX77" s="4"/>
      <c r="HAY77" s="4"/>
      <c r="HAZ77" s="4"/>
      <c r="HBA77" s="4"/>
      <c r="HBB77" s="4"/>
      <c r="HBC77" s="4"/>
      <c r="HBD77" s="4"/>
      <c r="HBE77" s="4"/>
      <c r="HBF77" s="4"/>
      <c r="HBG77" s="4"/>
      <c r="HBH77" s="4"/>
      <c r="HBI77" s="4"/>
      <c r="HBJ77" s="4"/>
      <c r="HBK77" s="4"/>
      <c r="HBL77" s="4"/>
      <c r="HBM77" s="4"/>
      <c r="HBN77" s="4"/>
      <c r="HBO77" s="4"/>
      <c r="HBP77" s="4"/>
      <c r="HBQ77" s="4"/>
      <c r="HBR77" s="4"/>
      <c r="HBS77" s="4"/>
      <c r="HBT77" s="4"/>
      <c r="HBU77" s="4"/>
      <c r="HBV77" s="4"/>
      <c r="HBW77" s="4"/>
      <c r="HBX77" s="4"/>
      <c r="HBY77" s="4"/>
      <c r="HBZ77" s="4"/>
      <c r="HCA77" s="4"/>
      <c r="HCB77" s="4"/>
      <c r="HCC77" s="4"/>
      <c r="HCD77" s="4"/>
      <c r="HCE77" s="4"/>
      <c r="HCF77" s="4"/>
      <c r="HCG77" s="4"/>
      <c r="HCH77" s="4"/>
      <c r="HCI77" s="4"/>
      <c r="HCJ77" s="4"/>
      <c r="HCK77" s="4"/>
      <c r="HCL77" s="4"/>
      <c r="HCM77" s="4"/>
      <c r="HCN77" s="4"/>
      <c r="HCO77" s="4"/>
      <c r="HCP77" s="4"/>
      <c r="HCQ77" s="4"/>
      <c r="HCR77" s="4"/>
      <c r="HCS77" s="4"/>
      <c r="HCT77" s="4"/>
      <c r="HCU77" s="4"/>
      <c r="HCV77" s="4"/>
      <c r="HCW77" s="4"/>
      <c r="HCX77" s="4"/>
      <c r="HCY77" s="4"/>
      <c r="HCZ77" s="4"/>
      <c r="HDA77" s="4"/>
      <c r="HDB77" s="4"/>
      <c r="HDC77" s="4"/>
      <c r="HDD77" s="4"/>
      <c r="HDE77" s="4"/>
      <c r="HDF77" s="4"/>
      <c r="HDG77" s="4"/>
      <c r="HDH77" s="4"/>
      <c r="HDI77" s="4"/>
      <c r="HDJ77" s="4"/>
      <c r="HDK77" s="4"/>
      <c r="HDL77" s="4"/>
      <c r="HDM77" s="4"/>
      <c r="HDN77" s="4"/>
      <c r="HDO77" s="4"/>
      <c r="HDP77" s="4"/>
      <c r="HDQ77" s="4"/>
      <c r="HDR77" s="4"/>
      <c r="HDS77" s="4"/>
      <c r="HDT77" s="4"/>
      <c r="HDU77" s="4"/>
      <c r="HDV77" s="4"/>
      <c r="HDW77" s="4"/>
      <c r="HDX77" s="4"/>
      <c r="HDY77" s="4"/>
      <c r="HDZ77" s="4"/>
      <c r="HEA77" s="4"/>
      <c r="HEB77" s="4"/>
      <c r="HEC77" s="4"/>
      <c r="HED77" s="4"/>
      <c r="HEE77" s="4"/>
      <c r="HEF77" s="4"/>
      <c r="HEG77" s="4"/>
      <c r="HEH77" s="4"/>
      <c r="HEI77" s="4"/>
      <c r="HEJ77" s="4"/>
      <c r="HEK77" s="4"/>
      <c r="HEL77" s="4"/>
      <c r="HEM77" s="4"/>
      <c r="HEN77" s="4"/>
      <c r="HEO77" s="4"/>
      <c r="HEP77" s="4"/>
      <c r="HEQ77" s="4"/>
      <c r="HER77" s="4"/>
      <c r="HES77" s="4"/>
      <c r="HET77" s="4"/>
      <c r="HEU77" s="4"/>
      <c r="HEV77" s="4"/>
      <c r="HEW77" s="4"/>
      <c r="HEX77" s="4"/>
      <c r="HEY77" s="4"/>
      <c r="HEZ77" s="4"/>
      <c r="HFA77" s="4"/>
      <c r="HFB77" s="4"/>
      <c r="HFC77" s="4"/>
      <c r="HFD77" s="4"/>
      <c r="HFE77" s="4"/>
      <c r="HFF77" s="4"/>
      <c r="HFG77" s="4"/>
      <c r="HFH77" s="4"/>
      <c r="HFI77" s="4"/>
      <c r="HFJ77" s="4"/>
      <c r="HFK77" s="4"/>
      <c r="HFL77" s="4"/>
      <c r="HFM77" s="4"/>
      <c r="HFN77" s="4"/>
      <c r="HFO77" s="4"/>
      <c r="HFP77" s="4"/>
      <c r="HFQ77" s="4"/>
      <c r="HFR77" s="4"/>
      <c r="HFS77" s="4"/>
      <c r="HFT77" s="4"/>
      <c r="HFU77" s="4"/>
      <c r="HFV77" s="4"/>
      <c r="HFW77" s="4"/>
      <c r="HFX77" s="4"/>
      <c r="HFY77" s="4"/>
      <c r="HFZ77" s="4"/>
      <c r="HGA77" s="4"/>
      <c r="HGB77" s="4"/>
      <c r="HGC77" s="4"/>
      <c r="HGD77" s="4"/>
      <c r="HGE77" s="4"/>
      <c r="HGF77" s="4"/>
      <c r="HGG77" s="4"/>
      <c r="HGH77" s="4"/>
      <c r="HGI77" s="4"/>
      <c r="HGJ77" s="4"/>
      <c r="HGK77" s="4"/>
      <c r="HGL77" s="4"/>
      <c r="HGM77" s="4"/>
      <c r="HGN77" s="4"/>
      <c r="HGO77" s="4"/>
      <c r="HGP77" s="4"/>
      <c r="HGQ77" s="4"/>
      <c r="HGR77" s="4"/>
      <c r="HGS77" s="4"/>
      <c r="HGT77" s="4"/>
      <c r="HGU77" s="4"/>
      <c r="HGV77" s="4"/>
      <c r="HGW77" s="4"/>
      <c r="HGX77" s="4"/>
      <c r="HGY77" s="4"/>
      <c r="HGZ77" s="4"/>
      <c r="HHA77" s="4"/>
      <c r="HHB77" s="4"/>
      <c r="HHC77" s="4"/>
      <c r="HHD77" s="4"/>
      <c r="HHE77" s="4"/>
      <c r="HHF77" s="4"/>
      <c r="HHG77" s="4"/>
      <c r="HHH77" s="4"/>
      <c r="HHI77" s="4"/>
      <c r="HHJ77" s="4"/>
      <c r="HHK77" s="4"/>
      <c r="HHL77" s="4"/>
      <c r="HHM77" s="4"/>
      <c r="HHN77" s="4"/>
      <c r="HHO77" s="4"/>
      <c r="HHP77" s="4"/>
      <c r="HHQ77" s="4"/>
      <c r="HHR77" s="4"/>
      <c r="HHS77" s="4"/>
      <c r="HHT77" s="4"/>
      <c r="HHU77" s="4"/>
      <c r="HHV77" s="4"/>
      <c r="HHW77" s="4"/>
      <c r="HHX77" s="4"/>
      <c r="HHY77" s="4"/>
      <c r="HHZ77" s="4"/>
      <c r="HIA77" s="4"/>
      <c r="HIB77" s="4"/>
      <c r="HIC77" s="4"/>
      <c r="HID77" s="4"/>
      <c r="HIE77" s="4"/>
      <c r="HIF77" s="4"/>
      <c r="HIG77" s="4"/>
      <c r="HIH77" s="4"/>
      <c r="HII77" s="4"/>
      <c r="HIJ77" s="4"/>
      <c r="HIK77" s="4"/>
      <c r="HIL77" s="4"/>
      <c r="HIM77" s="4"/>
      <c r="HIN77" s="4"/>
      <c r="HIO77" s="4"/>
      <c r="HIP77" s="4"/>
      <c r="HIQ77" s="4"/>
      <c r="HIR77" s="4"/>
      <c r="HIS77" s="4"/>
      <c r="HIT77" s="4"/>
      <c r="HIU77" s="4"/>
      <c r="HIV77" s="4"/>
      <c r="HIW77" s="4"/>
      <c r="HIX77" s="4"/>
      <c r="HIY77" s="4"/>
      <c r="HIZ77" s="4"/>
      <c r="HJA77" s="4"/>
      <c r="HJB77" s="4"/>
      <c r="HJC77" s="4"/>
      <c r="HJD77" s="4"/>
      <c r="HJE77" s="4"/>
      <c r="HJF77" s="4"/>
      <c r="HJG77" s="4"/>
      <c r="HJH77" s="4"/>
      <c r="HJI77" s="4"/>
      <c r="HJJ77" s="4"/>
      <c r="HJK77" s="4"/>
      <c r="HJL77" s="4"/>
      <c r="HJM77" s="4"/>
      <c r="HJN77" s="4"/>
      <c r="HJO77" s="4"/>
      <c r="HJP77" s="4"/>
      <c r="HJQ77" s="4"/>
      <c r="HJR77" s="4"/>
      <c r="HJS77" s="4"/>
      <c r="HJT77" s="4"/>
      <c r="HJU77" s="4"/>
      <c r="HJV77" s="4"/>
      <c r="HJW77" s="4"/>
      <c r="HJX77" s="4"/>
      <c r="HJY77" s="4"/>
      <c r="HJZ77" s="4"/>
      <c r="HKA77" s="4"/>
      <c r="HKB77" s="4"/>
      <c r="HKC77" s="4"/>
      <c r="HKD77" s="4"/>
      <c r="HKE77" s="4"/>
      <c r="HKF77" s="4"/>
      <c r="HKG77" s="4"/>
      <c r="HKH77" s="4"/>
      <c r="HKI77" s="4"/>
      <c r="HKJ77" s="4"/>
      <c r="HKK77" s="4"/>
      <c r="HKL77" s="4"/>
      <c r="HKM77" s="4"/>
      <c r="HKN77" s="4"/>
      <c r="HKO77" s="4"/>
      <c r="HKP77" s="4"/>
      <c r="HKQ77" s="4"/>
      <c r="HKR77" s="4"/>
      <c r="HKS77" s="4"/>
      <c r="HKT77" s="4"/>
      <c r="HKU77" s="4"/>
      <c r="HKV77" s="4"/>
      <c r="HKW77" s="4"/>
      <c r="HKX77" s="4"/>
      <c r="HKY77" s="4"/>
      <c r="HKZ77" s="4"/>
      <c r="HLA77" s="4"/>
      <c r="HLB77" s="4"/>
      <c r="HLC77" s="4"/>
      <c r="HLD77" s="4"/>
      <c r="HLE77" s="4"/>
      <c r="HLF77" s="4"/>
      <c r="HLG77" s="4"/>
      <c r="HLH77" s="4"/>
      <c r="HLI77" s="4"/>
      <c r="HLJ77" s="4"/>
      <c r="HLK77" s="4"/>
      <c r="HLL77" s="4"/>
      <c r="HLM77" s="4"/>
      <c r="HLN77" s="4"/>
      <c r="HLO77" s="4"/>
      <c r="HLP77" s="4"/>
      <c r="HLQ77" s="4"/>
      <c r="HLR77" s="4"/>
      <c r="HLS77" s="4"/>
      <c r="HLT77" s="4"/>
      <c r="HLU77" s="4"/>
      <c r="HLV77" s="4"/>
      <c r="HLW77" s="4"/>
      <c r="HLX77" s="4"/>
      <c r="HLY77" s="4"/>
      <c r="HLZ77" s="4"/>
      <c r="HMA77" s="4"/>
      <c r="HMB77" s="4"/>
      <c r="HMC77" s="4"/>
      <c r="HMD77" s="4"/>
      <c r="HME77" s="4"/>
      <c r="HMF77" s="4"/>
      <c r="HMG77" s="4"/>
      <c r="HMH77" s="4"/>
      <c r="HMI77" s="4"/>
      <c r="HMJ77" s="4"/>
      <c r="HMK77" s="4"/>
      <c r="HML77" s="4"/>
      <c r="HMM77" s="4"/>
      <c r="HMN77" s="4"/>
      <c r="HMO77" s="4"/>
      <c r="HMP77" s="4"/>
      <c r="HMQ77" s="4"/>
      <c r="HMR77" s="4"/>
      <c r="HMS77" s="4"/>
      <c r="HMT77" s="4"/>
      <c r="HMU77" s="4"/>
      <c r="HMV77" s="4"/>
      <c r="HMW77" s="4"/>
      <c r="HMX77" s="4"/>
      <c r="HMY77" s="4"/>
      <c r="HMZ77" s="4"/>
      <c r="HNA77" s="4"/>
      <c r="HNB77" s="4"/>
      <c r="HNC77" s="4"/>
      <c r="HND77" s="4"/>
      <c r="HNE77" s="4"/>
      <c r="HNF77" s="4"/>
      <c r="HNG77" s="4"/>
      <c r="HNH77" s="4"/>
      <c r="HNI77" s="4"/>
      <c r="HNJ77" s="4"/>
      <c r="HNK77" s="4"/>
      <c r="HNL77" s="4"/>
      <c r="HNM77" s="4"/>
      <c r="HNN77" s="4"/>
      <c r="HNO77" s="4"/>
      <c r="HNP77" s="4"/>
      <c r="HNQ77" s="4"/>
      <c r="HNR77" s="4"/>
      <c r="HNS77" s="4"/>
      <c r="HNT77" s="4"/>
      <c r="HNU77" s="4"/>
      <c r="HNV77" s="4"/>
      <c r="HNW77" s="4"/>
      <c r="HNX77" s="4"/>
      <c r="HNY77" s="4"/>
      <c r="HNZ77" s="4"/>
      <c r="HOA77" s="4"/>
      <c r="HOB77" s="4"/>
      <c r="HOC77" s="4"/>
      <c r="HOD77" s="4"/>
      <c r="HOE77" s="4"/>
      <c r="HOF77" s="4"/>
      <c r="HOG77" s="4"/>
      <c r="HOH77" s="4"/>
      <c r="HOI77" s="4"/>
      <c r="HOJ77" s="4"/>
      <c r="HOK77" s="4"/>
      <c r="HOL77" s="4"/>
      <c r="HOM77" s="4"/>
      <c r="HON77" s="4"/>
      <c r="HOO77" s="4"/>
      <c r="HOP77" s="4"/>
      <c r="HOQ77" s="4"/>
      <c r="HOR77" s="4"/>
      <c r="HOS77" s="4"/>
      <c r="HOT77" s="4"/>
      <c r="HOU77" s="4"/>
      <c r="HOV77" s="4"/>
      <c r="HOW77" s="4"/>
      <c r="HOX77" s="4"/>
      <c r="HOY77" s="4"/>
      <c r="HOZ77" s="4"/>
      <c r="HPA77" s="4"/>
      <c r="HPB77" s="4"/>
      <c r="HPC77" s="4"/>
      <c r="HPD77" s="4"/>
      <c r="HPE77" s="4"/>
      <c r="HPF77" s="4"/>
      <c r="HPG77" s="4"/>
      <c r="HPH77" s="4"/>
      <c r="HPI77" s="4"/>
      <c r="HPJ77" s="4"/>
      <c r="HPK77" s="4"/>
      <c r="HPL77" s="4"/>
      <c r="HPM77" s="4"/>
      <c r="HPN77" s="4"/>
      <c r="HPO77" s="4"/>
      <c r="HPP77" s="4"/>
      <c r="HPQ77" s="4"/>
      <c r="HPR77" s="4"/>
      <c r="HPS77" s="4"/>
      <c r="HPT77" s="4"/>
      <c r="HPU77" s="4"/>
      <c r="HPV77" s="4"/>
      <c r="HPW77" s="4"/>
      <c r="HPX77" s="4"/>
      <c r="HPY77" s="4"/>
      <c r="HPZ77" s="4"/>
      <c r="HQA77" s="4"/>
      <c r="HQB77" s="4"/>
      <c r="HQC77" s="4"/>
      <c r="HQD77" s="4"/>
      <c r="HQE77" s="4"/>
      <c r="HQF77" s="4"/>
      <c r="HQG77" s="4"/>
      <c r="HQH77" s="4"/>
      <c r="HQI77" s="4"/>
      <c r="HQJ77" s="4"/>
      <c r="HQK77" s="4"/>
      <c r="HQL77" s="4"/>
      <c r="HQM77" s="4"/>
      <c r="HQN77" s="4"/>
      <c r="HQO77" s="4"/>
      <c r="HQP77" s="4"/>
      <c r="HQQ77" s="4"/>
      <c r="HQR77" s="4"/>
      <c r="HQS77" s="4"/>
      <c r="HQT77" s="4"/>
      <c r="HQU77" s="4"/>
      <c r="HQV77" s="4"/>
      <c r="HQW77" s="4"/>
      <c r="HQX77" s="4"/>
      <c r="HQY77" s="4"/>
      <c r="HQZ77" s="4"/>
      <c r="HRA77" s="4"/>
      <c r="HRB77" s="4"/>
      <c r="HRC77" s="4"/>
      <c r="HRD77" s="4"/>
      <c r="HRE77" s="4"/>
      <c r="HRF77" s="4"/>
      <c r="HRG77" s="4"/>
      <c r="HRH77" s="4"/>
      <c r="HRI77" s="4"/>
      <c r="HRJ77" s="4"/>
      <c r="HRK77" s="4"/>
      <c r="HRL77" s="4"/>
      <c r="HRM77" s="4"/>
      <c r="HRN77" s="4"/>
      <c r="HRO77" s="4"/>
      <c r="HRP77" s="4"/>
      <c r="HRQ77" s="4"/>
      <c r="HRR77" s="4"/>
      <c r="HRS77" s="4"/>
      <c r="HRT77" s="4"/>
      <c r="HRU77" s="4"/>
      <c r="HRV77" s="4"/>
      <c r="HRW77" s="4"/>
      <c r="HRX77" s="4"/>
      <c r="HRY77" s="4"/>
      <c r="HRZ77" s="4"/>
      <c r="HSA77" s="4"/>
      <c r="HSB77" s="4"/>
      <c r="HSC77" s="4"/>
      <c r="HSD77" s="4"/>
      <c r="HSE77" s="4"/>
      <c r="HSF77" s="4"/>
      <c r="HSG77" s="4"/>
      <c r="HSH77" s="4"/>
      <c r="HSI77" s="4"/>
      <c r="HSJ77" s="4"/>
      <c r="HSK77" s="4"/>
      <c r="HSL77" s="4"/>
      <c r="HSM77" s="4"/>
      <c r="HSN77" s="4"/>
      <c r="HSO77" s="4"/>
      <c r="HSP77" s="4"/>
      <c r="HSQ77" s="4"/>
      <c r="HSR77" s="4"/>
      <c r="HSS77" s="4"/>
      <c r="HST77" s="4"/>
      <c r="HSU77" s="4"/>
      <c r="HSV77" s="4"/>
      <c r="HSW77" s="4"/>
      <c r="HSX77" s="4"/>
      <c r="HSY77" s="4"/>
      <c r="HSZ77" s="4"/>
      <c r="HTA77" s="4"/>
      <c r="HTB77" s="4"/>
      <c r="HTC77" s="4"/>
      <c r="HTD77" s="4"/>
      <c r="HTE77" s="4"/>
      <c r="HTF77" s="4"/>
      <c r="HTG77" s="4"/>
      <c r="HTH77" s="4"/>
      <c r="HTI77" s="4"/>
      <c r="HTJ77" s="4"/>
      <c r="HTK77" s="4"/>
      <c r="HTL77" s="4"/>
      <c r="HTM77" s="4"/>
      <c r="HTN77" s="4"/>
      <c r="HTO77" s="4"/>
      <c r="HTP77" s="4"/>
      <c r="HTQ77" s="4"/>
      <c r="HTR77" s="4"/>
      <c r="HTS77" s="4"/>
      <c r="HTT77" s="4"/>
      <c r="HTU77" s="4"/>
      <c r="HTV77" s="4"/>
      <c r="HTW77" s="4"/>
      <c r="HTX77" s="4"/>
      <c r="HTY77" s="4"/>
      <c r="HTZ77" s="4"/>
      <c r="HUA77" s="4"/>
      <c r="HUB77" s="4"/>
      <c r="HUC77" s="4"/>
      <c r="HUD77" s="4"/>
      <c r="HUE77" s="4"/>
      <c r="HUF77" s="4"/>
      <c r="HUG77" s="4"/>
      <c r="HUH77" s="4"/>
      <c r="HUI77" s="4"/>
      <c r="HUJ77" s="4"/>
      <c r="HUK77" s="4"/>
      <c r="HUL77" s="4"/>
      <c r="HUM77" s="4"/>
      <c r="HUN77" s="4"/>
      <c r="HUO77" s="4"/>
      <c r="HUP77" s="4"/>
      <c r="HUQ77" s="4"/>
      <c r="HUR77" s="4"/>
      <c r="HUS77" s="4"/>
      <c r="HUT77" s="4"/>
      <c r="HUU77" s="4"/>
      <c r="HUV77" s="4"/>
      <c r="HUW77" s="4"/>
      <c r="HUX77" s="4"/>
      <c r="HUY77" s="4"/>
      <c r="HUZ77" s="4"/>
      <c r="HVA77" s="4"/>
      <c r="HVB77" s="4"/>
      <c r="HVC77" s="4"/>
      <c r="HVD77" s="4"/>
      <c r="HVE77" s="4"/>
      <c r="HVF77" s="4"/>
      <c r="HVG77" s="4"/>
      <c r="HVH77" s="4"/>
      <c r="HVI77" s="4"/>
      <c r="HVJ77" s="4"/>
      <c r="HVK77" s="4"/>
      <c r="HVL77" s="4"/>
      <c r="HVM77" s="4"/>
      <c r="HVN77" s="4"/>
      <c r="HVO77" s="4"/>
      <c r="HVP77" s="4"/>
      <c r="HVQ77" s="4"/>
      <c r="HVR77" s="4"/>
      <c r="HVS77" s="4"/>
      <c r="HVT77" s="4"/>
      <c r="HVU77" s="4"/>
      <c r="HVV77" s="4"/>
      <c r="HVW77" s="4"/>
      <c r="HVX77" s="4"/>
      <c r="HVY77" s="4"/>
      <c r="HVZ77" s="4"/>
      <c r="HWA77" s="4"/>
      <c r="HWB77" s="4"/>
      <c r="HWC77" s="4"/>
      <c r="HWD77" s="4"/>
      <c r="HWE77" s="4"/>
      <c r="HWF77" s="4"/>
      <c r="HWG77" s="4"/>
      <c r="HWH77" s="4"/>
      <c r="HWI77" s="4"/>
      <c r="HWJ77" s="4"/>
      <c r="HWK77" s="4"/>
      <c r="HWL77" s="4"/>
      <c r="HWM77" s="4"/>
      <c r="HWN77" s="4"/>
      <c r="HWO77" s="4"/>
      <c r="HWP77" s="4"/>
      <c r="HWQ77" s="4"/>
      <c r="HWR77" s="4"/>
      <c r="HWS77" s="4"/>
      <c r="HWT77" s="4"/>
      <c r="HWU77" s="4"/>
      <c r="HWV77" s="4"/>
      <c r="HWW77" s="4"/>
      <c r="HWX77" s="4"/>
      <c r="HWY77" s="4"/>
      <c r="HWZ77" s="4"/>
      <c r="HXA77" s="4"/>
      <c r="HXB77" s="4"/>
      <c r="HXC77" s="4"/>
      <c r="HXD77" s="4"/>
      <c r="HXE77" s="4"/>
      <c r="HXF77" s="4"/>
      <c r="HXG77" s="4"/>
      <c r="HXH77" s="4"/>
      <c r="HXI77" s="4"/>
      <c r="HXJ77" s="4"/>
      <c r="HXK77" s="4"/>
      <c r="HXL77" s="4"/>
      <c r="HXM77" s="4"/>
      <c r="HXN77" s="4"/>
      <c r="HXO77" s="4"/>
      <c r="HXP77" s="4"/>
      <c r="HXQ77" s="4"/>
      <c r="HXR77" s="4"/>
      <c r="HXS77" s="4"/>
      <c r="HXT77" s="4"/>
      <c r="HXU77" s="4"/>
      <c r="HXV77" s="4"/>
      <c r="HXW77" s="4"/>
      <c r="HXX77" s="4"/>
      <c r="HXY77" s="4"/>
      <c r="HXZ77" s="4"/>
      <c r="HYA77" s="4"/>
      <c r="HYB77" s="4"/>
      <c r="HYC77" s="4"/>
      <c r="HYD77" s="4"/>
      <c r="HYE77" s="4"/>
      <c r="HYF77" s="4"/>
      <c r="HYG77" s="4"/>
      <c r="HYH77" s="4"/>
      <c r="HYI77" s="4"/>
      <c r="HYJ77" s="4"/>
      <c r="HYK77" s="4"/>
      <c r="HYL77" s="4"/>
      <c r="HYM77" s="4"/>
      <c r="HYN77" s="4"/>
      <c r="HYO77" s="4"/>
      <c r="HYP77" s="4"/>
      <c r="HYQ77" s="4"/>
      <c r="HYR77" s="4"/>
      <c r="HYS77" s="4"/>
      <c r="HYT77" s="4"/>
      <c r="HYU77" s="4"/>
      <c r="HYV77" s="4"/>
      <c r="HYW77" s="4"/>
      <c r="HYX77" s="4"/>
      <c r="HYY77" s="4"/>
      <c r="HYZ77" s="4"/>
      <c r="HZA77" s="4"/>
      <c r="HZB77" s="4"/>
      <c r="HZC77" s="4"/>
      <c r="HZD77" s="4"/>
      <c r="HZE77" s="4"/>
      <c r="HZF77" s="4"/>
      <c r="HZG77" s="4"/>
      <c r="HZH77" s="4"/>
      <c r="HZI77" s="4"/>
      <c r="HZJ77" s="4"/>
      <c r="HZK77" s="4"/>
      <c r="HZL77" s="4"/>
      <c r="HZM77" s="4"/>
      <c r="HZN77" s="4"/>
      <c r="HZO77" s="4"/>
      <c r="HZP77" s="4"/>
      <c r="HZQ77" s="4"/>
      <c r="HZR77" s="4"/>
      <c r="HZS77" s="4"/>
      <c r="HZT77" s="4"/>
      <c r="HZU77" s="4"/>
      <c r="HZV77" s="4"/>
      <c r="HZW77" s="4"/>
      <c r="HZX77" s="4"/>
      <c r="HZY77" s="4"/>
      <c r="HZZ77" s="4"/>
      <c r="IAA77" s="4"/>
      <c r="IAB77" s="4"/>
      <c r="IAC77" s="4"/>
      <c r="IAD77" s="4"/>
      <c r="IAE77" s="4"/>
      <c r="IAF77" s="4"/>
      <c r="IAG77" s="4"/>
      <c r="IAH77" s="4"/>
      <c r="IAI77" s="4"/>
      <c r="IAJ77" s="4"/>
      <c r="IAK77" s="4"/>
      <c r="IAL77" s="4"/>
      <c r="IAM77" s="4"/>
      <c r="IAN77" s="4"/>
      <c r="IAO77" s="4"/>
      <c r="IAP77" s="4"/>
      <c r="IAQ77" s="4"/>
      <c r="IAR77" s="4"/>
      <c r="IAS77" s="4"/>
      <c r="IAT77" s="4"/>
      <c r="IAU77" s="4"/>
      <c r="IAV77" s="4"/>
      <c r="IAW77" s="4"/>
      <c r="IAX77" s="4"/>
      <c r="IAY77" s="4"/>
      <c r="IAZ77" s="4"/>
      <c r="IBA77" s="4"/>
      <c r="IBB77" s="4"/>
      <c r="IBC77" s="4"/>
      <c r="IBD77" s="4"/>
      <c r="IBE77" s="4"/>
      <c r="IBF77" s="4"/>
      <c r="IBG77" s="4"/>
      <c r="IBH77" s="4"/>
      <c r="IBI77" s="4"/>
      <c r="IBJ77" s="4"/>
      <c r="IBK77" s="4"/>
      <c r="IBL77" s="4"/>
      <c r="IBM77" s="4"/>
      <c r="IBN77" s="4"/>
      <c r="IBO77" s="4"/>
      <c r="IBP77" s="4"/>
      <c r="IBQ77" s="4"/>
      <c r="IBR77" s="4"/>
      <c r="IBS77" s="4"/>
      <c r="IBT77" s="4"/>
      <c r="IBU77" s="4"/>
      <c r="IBV77" s="4"/>
      <c r="IBW77" s="4"/>
      <c r="IBX77" s="4"/>
      <c r="IBY77" s="4"/>
      <c r="IBZ77" s="4"/>
      <c r="ICA77" s="4"/>
      <c r="ICB77" s="4"/>
      <c r="ICC77" s="4"/>
      <c r="ICD77" s="4"/>
      <c r="ICE77" s="4"/>
      <c r="ICF77" s="4"/>
      <c r="ICG77" s="4"/>
      <c r="ICH77" s="4"/>
      <c r="ICI77" s="4"/>
      <c r="ICJ77" s="4"/>
      <c r="ICK77" s="4"/>
      <c r="ICL77" s="4"/>
      <c r="ICM77" s="4"/>
      <c r="ICN77" s="4"/>
      <c r="ICO77" s="4"/>
      <c r="ICP77" s="4"/>
      <c r="ICQ77" s="4"/>
      <c r="ICR77" s="4"/>
      <c r="ICS77" s="4"/>
      <c r="ICT77" s="4"/>
      <c r="ICU77" s="4"/>
      <c r="ICV77" s="4"/>
      <c r="ICW77" s="4"/>
      <c r="ICX77" s="4"/>
      <c r="ICY77" s="4"/>
      <c r="ICZ77" s="4"/>
      <c r="IDA77" s="4"/>
      <c r="IDB77" s="4"/>
      <c r="IDC77" s="4"/>
      <c r="IDD77" s="4"/>
      <c r="IDE77" s="4"/>
      <c r="IDF77" s="4"/>
      <c r="IDG77" s="4"/>
      <c r="IDH77" s="4"/>
      <c r="IDI77" s="4"/>
      <c r="IDJ77" s="4"/>
      <c r="IDK77" s="4"/>
      <c r="IDL77" s="4"/>
      <c r="IDM77" s="4"/>
      <c r="IDN77" s="4"/>
      <c r="IDO77" s="4"/>
      <c r="IDP77" s="4"/>
      <c r="IDQ77" s="4"/>
      <c r="IDR77" s="4"/>
      <c r="IDS77" s="4"/>
      <c r="IDT77" s="4"/>
      <c r="IDU77" s="4"/>
      <c r="IDV77" s="4"/>
      <c r="IDW77" s="4"/>
      <c r="IDX77" s="4"/>
      <c r="IDY77" s="4"/>
      <c r="IDZ77" s="4"/>
      <c r="IEA77" s="4"/>
      <c r="IEB77" s="4"/>
      <c r="IEC77" s="4"/>
      <c r="IED77" s="4"/>
      <c r="IEE77" s="4"/>
      <c r="IEF77" s="4"/>
      <c r="IEG77" s="4"/>
      <c r="IEH77" s="4"/>
      <c r="IEI77" s="4"/>
      <c r="IEJ77" s="4"/>
      <c r="IEK77" s="4"/>
      <c r="IEL77" s="4"/>
      <c r="IEM77" s="4"/>
      <c r="IEN77" s="4"/>
      <c r="IEO77" s="4"/>
      <c r="IEP77" s="4"/>
      <c r="IEQ77" s="4"/>
      <c r="IER77" s="4"/>
      <c r="IES77" s="4"/>
      <c r="IET77" s="4"/>
      <c r="IEU77" s="4"/>
      <c r="IEV77" s="4"/>
      <c r="IEW77" s="4"/>
      <c r="IEX77" s="4"/>
      <c r="IEY77" s="4"/>
      <c r="IEZ77" s="4"/>
      <c r="IFA77" s="4"/>
      <c r="IFB77" s="4"/>
      <c r="IFC77" s="4"/>
      <c r="IFD77" s="4"/>
      <c r="IFE77" s="4"/>
      <c r="IFF77" s="4"/>
      <c r="IFG77" s="4"/>
      <c r="IFH77" s="4"/>
      <c r="IFI77" s="4"/>
      <c r="IFJ77" s="4"/>
      <c r="IFK77" s="4"/>
      <c r="IFL77" s="4"/>
      <c r="IFM77" s="4"/>
      <c r="IFN77" s="4"/>
      <c r="IFO77" s="4"/>
      <c r="IFP77" s="4"/>
      <c r="IFQ77" s="4"/>
      <c r="IFR77" s="4"/>
      <c r="IFS77" s="4"/>
      <c r="IFT77" s="4"/>
      <c r="IFU77" s="4"/>
      <c r="IFV77" s="4"/>
      <c r="IFW77" s="4"/>
      <c r="IFX77" s="4"/>
      <c r="IFY77" s="4"/>
      <c r="IFZ77" s="4"/>
      <c r="IGA77" s="4"/>
      <c r="IGB77" s="4"/>
      <c r="IGC77" s="4"/>
      <c r="IGD77" s="4"/>
      <c r="IGE77" s="4"/>
      <c r="IGF77" s="4"/>
      <c r="IGG77" s="4"/>
      <c r="IGH77" s="4"/>
      <c r="IGI77" s="4"/>
      <c r="IGJ77" s="4"/>
      <c r="IGK77" s="4"/>
      <c r="IGL77" s="4"/>
      <c r="IGM77" s="4"/>
      <c r="IGN77" s="4"/>
      <c r="IGO77" s="4"/>
      <c r="IGP77" s="4"/>
      <c r="IGQ77" s="4"/>
      <c r="IGR77" s="4"/>
      <c r="IGS77" s="4"/>
      <c r="IGT77" s="4"/>
      <c r="IGU77" s="4"/>
      <c r="IGV77" s="4"/>
      <c r="IGW77" s="4"/>
      <c r="IGX77" s="4"/>
      <c r="IGY77" s="4"/>
      <c r="IGZ77" s="4"/>
      <c r="IHA77" s="4"/>
      <c r="IHB77" s="4"/>
      <c r="IHC77" s="4"/>
      <c r="IHD77" s="4"/>
      <c r="IHE77" s="4"/>
      <c r="IHF77" s="4"/>
      <c r="IHG77" s="4"/>
      <c r="IHH77" s="4"/>
      <c r="IHI77" s="4"/>
      <c r="IHJ77" s="4"/>
      <c r="IHK77" s="4"/>
      <c r="IHL77" s="4"/>
      <c r="IHM77" s="4"/>
      <c r="IHN77" s="4"/>
      <c r="IHO77" s="4"/>
      <c r="IHP77" s="4"/>
      <c r="IHQ77" s="4"/>
      <c r="IHR77" s="4"/>
      <c r="IHS77" s="4"/>
      <c r="IHT77" s="4"/>
      <c r="IHU77" s="4"/>
      <c r="IHV77" s="4"/>
      <c r="IHW77" s="4"/>
      <c r="IHX77" s="4"/>
      <c r="IHY77" s="4"/>
      <c r="IHZ77" s="4"/>
      <c r="IIA77" s="4"/>
      <c r="IIB77" s="4"/>
      <c r="IIC77" s="4"/>
      <c r="IID77" s="4"/>
      <c r="IIE77" s="4"/>
      <c r="IIF77" s="4"/>
      <c r="IIG77" s="4"/>
      <c r="IIH77" s="4"/>
      <c r="III77" s="4"/>
      <c r="IIJ77" s="4"/>
      <c r="IIK77" s="4"/>
      <c r="IIL77" s="4"/>
      <c r="IIM77" s="4"/>
      <c r="IIN77" s="4"/>
      <c r="IIO77" s="4"/>
      <c r="IIP77" s="4"/>
      <c r="IIQ77" s="4"/>
      <c r="IIR77" s="4"/>
      <c r="IIS77" s="4"/>
      <c r="IIT77" s="4"/>
      <c r="IIU77" s="4"/>
      <c r="IIV77" s="4"/>
      <c r="IIW77" s="4"/>
      <c r="IIX77" s="4"/>
      <c r="IIY77" s="4"/>
      <c r="IIZ77" s="4"/>
      <c r="IJA77" s="4"/>
      <c r="IJB77" s="4"/>
      <c r="IJC77" s="4"/>
      <c r="IJD77" s="4"/>
      <c r="IJE77" s="4"/>
      <c r="IJF77" s="4"/>
      <c r="IJG77" s="4"/>
      <c r="IJH77" s="4"/>
      <c r="IJI77" s="4"/>
      <c r="IJJ77" s="4"/>
      <c r="IJK77" s="4"/>
      <c r="IJL77" s="4"/>
      <c r="IJM77" s="4"/>
      <c r="IJN77" s="4"/>
      <c r="IJO77" s="4"/>
      <c r="IJP77" s="4"/>
      <c r="IJQ77" s="4"/>
      <c r="IJR77" s="4"/>
      <c r="IJS77" s="4"/>
      <c r="IJT77" s="4"/>
      <c r="IJU77" s="4"/>
      <c r="IJV77" s="4"/>
      <c r="IJW77" s="4"/>
      <c r="IJX77" s="4"/>
      <c r="IJY77" s="4"/>
      <c r="IJZ77" s="4"/>
      <c r="IKA77" s="4"/>
      <c r="IKB77" s="4"/>
      <c r="IKC77" s="4"/>
      <c r="IKD77" s="4"/>
      <c r="IKE77" s="4"/>
      <c r="IKF77" s="4"/>
      <c r="IKG77" s="4"/>
      <c r="IKH77" s="4"/>
      <c r="IKI77" s="4"/>
      <c r="IKJ77" s="4"/>
      <c r="IKK77" s="4"/>
      <c r="IKL77" s="4"/>
      <c r="IKM77" s="4"/>
      <c r="IKN77" s="4"/>
      <c r="IKO77" s="4"/>
      <c r="IKP77" s="4"/>
      <c r="IKQ77" s="4"/>
      <c r="IKR77" s="4"/>
      <c r="IKS77" s="4"/>
      <c r="IKT77" s="4"/>
      <c r="IKU77" s="4"/>
      <c r="IKV77" s="4"/>
      <c r="IKW77" s="4"/>
      <c r="IKX77" s="4"/>
      <c r="IKY77" s="4"/>
      <c r="IKZ77" s="4"/>
      <c r="ILA77" s="4"/>
      <c r="ILB77" s="4"/>
      <c r="ILC77" s="4"/>
      <c r="ILD77" s="4"/>
      <c r="ILE77" s="4"/>
      <c r="ILF77" s="4"/>
      <c r="ILG77" s="4"/>
      <c r="ILH77" s="4"/>
      <c r="ILI77" s="4"/>
      <c r="ILJ77" s="4"/>
      <c r="ILK77" s="4"/>
      <c r="ILL77" s="4"/>
      <c r="ILM77" s="4"/>
      <c r="ILN77" s="4"/>
      <c r="ILO77" s="4"/>
      <c r="ILP77" s="4"/>
      <c r="ILQ77" s="4"/>
      <c r="ILR77" s="4"/>
      <c r="ILS77" s="4"/>
      <c r="ILT77" s="4"/>
      <c r="ILU77" s="4"/>
      <c r="ILV77" s="4"/>
      <c r="ILW77" s="4"/>
      <c r="ILX77" s="4"/>
      <c r="ILY77" s="4"/>
      <c r="ILZ77" s="4"/>
      <c r="IMA77" s="4"/>
      <c r="IMB77" s="4"/>
      <c r="IMC77" s="4"/>
      <c r="IMD77" s="4"/>
      <c r="IME77" s="4"/>
      <c r="IMF77" s="4"/>
      <c r="IMG77" s="4"/>
      <c r="IMH77" s="4"/>
      <c r="IMI77" s="4"/>
      <c r="IMJ77" s="4"/>
      <c r="IMK77" s="4"/>
      <c r="IML77" s="4"/>
      <c r="IMM77" s="4"/>
      <c r="IMN77" s="4"/>
      <c r="IMO77" s="4"/>
      <c r="IMP77" s="4"/>
      <c r="IMQ77" s="4"/>
      <c r="IMR77" s="4"/>
      <c r="IMS77" s="4"/>
      <c r="IMT77" s="4"/>
      <c r="IMU77" s="4"/>
      <c r="IMV77" s="4"/>
      <c r="IMW77" s="4"/>
      <c r="IMX77" s="4"/>
      <c r="IMY77" s="4"/>
      <c r="IMZ77" s="4"/>
      <c r="INA77" s="4"/>
      <c r="INB77" s="4"/>
      <c r="INC77" s="4"/>
      <c r="IND77" s="4"/>
      <c r="INE77" s="4"/>
      <c r="INF77" s="4"/>
      <c r="ING77" s="4"/>
      <c r="INH77" s="4"/>
      <c r="INI77" s="4"/>
      <c r="INJ77" s="4"/>
      <c r="INK77" s="4"/>
      <c r="INL77" s="4"/>
      <c r="INM77" s="4"/>
      <c r="INN77" s="4"/>
      <c r="INO77" s="4"/>
      <c r="INP77" s="4"/>
      <c r="INQ77" s="4"/>
      <c r="INR77" s="4"/>
      <c r="INS77" s="4"/>
      <c r="INT77" s="4"/>
      <c r="INU77" s="4"/>
      <c r="INV77" s="4"/>
      <c r="INW77" s="4"/>
      <c r="INX77" s="4"/>
      <c r="INY77" s="4"/>
      <c r="INZ77" s="4"/>
      <c r="IOA77" s="4"/>
      <c r="IOB77" s="4"/>
      <c r="IOC77" s="4"/>
      <c r="IOD77" s="4"/>
      <c r="IOE77" s="4"/>
      <c r="IOF77" s="4"/>
      <c r="IOG77" s="4"/>
      <c r="IOH77" s="4"/>
      <c r="IOI77" s="4"/>
      <c r="IOJ77" s="4"/>
      <c r="IOK77" s="4"/>
      <c r="IOL77" s="4"/>
      <c r="IOM77" s="4"/>
      <c r="ION77" s="4"/>
      <c r="IOO77" s="4"/>
      <c r="IOP77" s="4"/>
      <c r="IOQ77" s="4"/>
      <c r="IOR77" s="4"/>
      <c r="IOS77" s="4"/>
      <c r="IOT77" s="4"/>
      <c r="IOU77" s="4"/>
      <c r="IOV77" s="4"/>
      <c r="IOW77" s="4"/>
      <c r="IOX77" s="4"/>
      <c r="IOY77" s="4"/>
      <c r="IOZ77" s="4"/>
      <c r="IPA77" s="4"/>
      <c r="IPB77" s="4"/>
      <c r="IPC77" s="4"/>
      <c r="IPD77" s="4"/>
      <c r="IPE77" s="4"/>
      <c r="IPF77" s="4"/>
      <c r="IPG77" s="4"/>
      <c r="IPH77" s="4"/>
      <c r="IPI77" s="4"/>
      <c r="IPJ77" s="4"/>
      <c r="IPK77" s="4"/>
      <c r="IPL77" s="4"/>
      <c r="IPM77" s="4"/>
      <c r="IPN77" s="4"/>
      <c r="IPO77" s="4"/>
      <c r="IPP77" s="4"/>
      <c r="IPQ77" s="4"/>
      <c r="IPR77" s="4"/>
      <c r="IPS77" s="4"/>
      <c r="IPT77" s="4"/>
      <c r="IPU77" s="4"/>
      <c r="IPV77" s="4"/>
      <c r="IPW77" s="4"/>
      <c r="IPX77" s="4"/>
      <c r="IPY77" s="4"/>
      <c r="IPZ77" s="4"/>
      <c r="IQA77" s="4"/>
      <c r="IQB77" s="4"/>
      <c r="IQC77" s="4"/>
      <c r="IQD77" s="4"/>
      <c r="IQE77" s="4"/>
      <c r="IQF77" s="4"/>
      <c r="IQG77" s="4"/>
      <c r="IQH77" s="4"/>
      <c r="IQI77" s="4"/>
      <c r="IQJ77" s="4"/>
      <c r="IQK77" s="4"/>
      <c r="IQL77" s="4"/>
      <c r="IQM77" s="4"/>
      <c r="IQN77" s="4"/>
      <c r="IQO77" s="4"/>
      <c r="IQP77" s="4"/>
      <c r="IQQ77" s="4"/>
      <c r="IQR77" s="4"/>
      <c r="IQS77" s="4"/>
      <c r="IQT77" s="4"/>
      <c r="IQU77" s="4"/>
      <c r="IQV77" s="4"/>
      <c r="IQW77" s="4"/>
      <c r="IQX77" s="4"/>
      <c r="IQY77" s="4"/>
      <c r="IQZ77" s="4"/>
      <c r="IRA77" s="4"/>
      <c r="IRB77" s="4"/>
      <c r="IRC77" s="4"/>
      <c r="IRD77" s="4"/>
      <c r="IRE77" s="4"/>
      <c r="IRF77" s="4"/>
      <c r="IRG77" s="4"/>
      <c r="IRH77" s="4"/>
      <c r="IRI77" s="4"/>
      <c r="IRJ77" s="4"/>
      <c r="IRK77" s="4"/>
      <c r="IRL77" s="4"/>
      <c r="IRM77" s="4"/>
      <c r="IRN77" s="4"/>
      <c r="IRO77" s="4"/>
      <c r="IRP77" s="4"/>
      <c r="IRQ77" s="4"/>
      <c r="IRR77" s="4"/>
      <c r="IRS77" s="4"/>
      <c r="IRT77" s="4"/>
      <c r="IRU77" s="4"/>
      <c r="IRV77" s="4"/>
      <c r="IRW77" s="4"/>
      <c r="IRX77" s="4"/>
      <c r="IRY77" s="4"/>
      <c r="IRZ77" s="4"/>
      <c r="ISA77" s="4"/>
      <c r="ISB77" s="4"/>
      <c r="ISC77" s="4"/>
      <c r="ISD77" s="4"/>
      <c r="ISE77" s="4"/>
      <c r="ISF77" s="4"/>
      <c r="ISG77" s="4"/>
      <c r="ISH77" s="4"/>
      <c r="ISI77" s="4"/>
      <c r="ISJ77" s="4"/>
      <c r="ISK77" s="4"/>
      <c r="ISL77" s="4"/>
      <c r="ISM77" s="4"/>
      <c r="ISN77" s="4"/>
      <c r="ISO77" s="4"/>
      <c r="ISP77" s="4"/>
      <c r="ISQ77" s="4"/>
      <c r="ISR77" s="4"/>
      <c r="ISS77" s="4"/>
      <c r="IST77" s="4"/>
      <c r="ISU77" s="4"/>
      <c r="ISV77" s="4"/>
      <c r="ISW77" s="4"/>
      <c r="ISX77" s="4"/>
      <c r="ISY77" s="4"/>
      <c r="ISZ77" s="4"/>
      <c r="ITA77" s="4"/>
      <c r="ITB77" s="4"/>
      <c r="ITC77" s="4"/>
      <c r="ITD77" s="4"/>
      <c r="ITE77" s="4"/>
      <c r="ITF77" s="4"/>
      <c r="ITG77" s="4"/>
      <c r="ITH77" s="4"/>
      <c r="ITI77" s="4"/>
      <c r="ITJ77" s="4"/>
      <c r="ITK77" s="4"/>
      <c r="ITL77" s="4"/>
      <c r="ITM77" s="4"/>
      <c r="ITN77" s="4"/>
      <c r="ITO77" s="4"/>
      <c r="ITP77" s="4"/>
      <c r="ITQ77" s="4"/>
      <c r="ITR77" s="4"/>
      <c r="ITS77" s="4"/>
      <c r="ITT77" s="4"/>
      <c r="ITU77" s="4"/>
      <c r="ITV77" s="4"/>
      <c r="ITW77" s="4"/>
      <c r="ITX77" s="4"/>
      <c r="ITY77" s="4"/>
      <c r="ITZ77" s="4"/>
      <c r="IUA77" s="4"/>
      <c r="IUB77" s="4"/>
      <c r="IUC77" s="4"/>
      <c r="IUD77" s="4"/>
      <c r="IUE77" s="4"/>
      <c r="IUF77" s="4"/>
      <c r="IUG77" s="4"/>
      <c r="IUH77" s="4"/>
      <c r="IUI77" s="4"/>
      <c r="IUJ77" s="4"/>
      <c r="IUK77" s="4"/>
      <c r="IUL77" s="4"/>
      <c r="IUM77" s="4"/>
      <c r="IUN77" s="4"/>
      <c r="IUO77" s="4"/>
      <c r="IUP77" s="4"/>
      <c r="IUQ77" s="4"/>
      <c r="IUR77" s="4"/>
      <c r="IUS77" s="4"/>
      <c r="IUT77" s="4"/>
      <c r="IUU77" s="4"/>
      <c r="IUV77" s="4"/>
      <c r="IUW77" s="4"/>
      <c r="IUX77" s="4"/>
      <c r="IUY77" s="4"/>
      <c r="IUZ77" s="4"/>
      <c r="IVA77" s="4"/>
      <c r="IVB77" s="4"/>
      <c r="IVC77" s="4"/>
      <c r="IVD77" s="4"/>
      <c r="IVE77" s="4"/>
      <c r="IVF77" s="4"/>
      <c r="IVG77" s="4"/>
      <c r="IVH77" s="4"/>
      <c r="IVI77" s="4"/>
      <c r="IVJ77" s="4"/>
      <c r="IVK77" s="4"/>
      <c r="IVL77" s="4"/>
      <c r="IVM77" s="4"/>
      <c r="IVN77" s="4"/>
      <c r="IVO77" s="4"/>
      <c r="IVP77" s="4"/>
      <c r="IVQ77" s="4"/>
      <c r="IVR77" s="4"/>
      <c r="IVS77" s="4"/>
      <c r="IVT77" s="4"/>
      <c r="IVU77" s="4"/>
      <c r="IVV77" s="4"/>
      <c r="IVW77" s="4"/>
      <c r="IVX77" s="4"/>
      <c r="IVY77" s="4"/>
      <c r="IVZ77" s="4"/>
      <c r="IWA77" s="4"/>
      <c r="IWB77" s="4"/>
      <c r="IWC77" s="4"/>
      <c r="IWD77" s="4"/>
      <c r="IWE77" s="4"/>
      <c r="IWF77" s="4"/>
      <c r="IWG77" s="4"/>
      <c r="IWH77" s="4"/>
      <c r="IWI77" s="4"/>
      <c r="IWJ77" s="4"/>
      <c r="IWK77" s="4"/>
      <c r="IWL77" s="4"/>
      <c r="IWM77" s="4"/>
      <c r="IWN77" s="4"/>
      <c r="IWO77" s="4"/>
      <c r="IWP77" s="4"/>
      <c r="IWQ77" s="4"/>
      <c r="IWR77" s="4"/>
      <c r="IWS77" s="4"/>
      <c r="IWT77" s="4"/>
      <c r="IWU77" s="4"/>
      <c r="IWV77" s="4"/>
      <c r="IWW77" s="4"/>
      <c r="IWX77" s="4"/>
      <c r="IWY77" s="4"/>
      <c r="IWZ77" s="4"/>
      <c r="IXA77" s="4"/>
      <c r="IXB77" s="4"/>
      <c r="IXC77" s="4"/>
      <c r="IXD77" s="4"/>
      <c r="IXE77" s="4"/>
      <c r="IXF77" s="4"/>
      <c r="IXG77" s="4"/>
      <c r="IXH77" s="4"/>
      <c r="IXI77" s="4"/>
      <c r="IXJ77" s="4"/>
      <c r="IXK77" s="4"/>
      <c r="IXL77" s="4"/>
      <c r="IXM77" s="4"/>
      <c r="IXN77" s="4"/>
      <c r="IXO77" s="4"/>
      <c r="IXP77" s="4"/>
      <c r="IXQ77" s="4"/>
      <c r="IXR77" s="4"/>
      <c r="IXS77" s="4"/>
      <c r="IXT77" s="4"/>
      <c r="IXU77" s="4"/>
      <c r="IXV77" s="4"/>
      <c r="IXW77" s="4"/>
      <c r="IXX77" s="4"/>
      <c r="IXY77" s="4"/>
      <c r="IXZ77" s="4"/>
      <c r="IYA77" s="4"/>
      <c r="IYB77" s="4"/>
      <c r="IYC77" s="4"/>
      <c r="IYD77" s="4"/>
      <c r="IYE77" s="4"/>
      <c r="IYF77" s="4"/>
      <c r="IYG77" s="4"/>
      <c r="IYH77" s="4"/>
      <c r="IYI77" s="4"/>
      <c r="IYJ77" s="4"/>
      <c r="IYK77" s="4"/>
      <c r="IYL77" s="4"/>
      <c r="IYM77" s="4"/>
      <c r="IYN77" s="4"/>
      <c r="IYO77" s="4"/>
      <c r="IYP77" s="4"/>
      <c r="IYQ77" s="4"/>
      <c r="IYR77" s="4"/>
      <c r="IYS77" s="4"/>
      <c r="IYT77" s="4"/>
      <c r="IYU77" s="4"/>
      <c r="IYV77" s="4"/>
      <c r="IYW77" s="4"/>
      <c r="IYX77" s="4"/>
      <c r="IYY77" s="4"/>
      <c r="IYZ77" s="4"/>
      <c r="IZA77" s="4"/>
      <c r="IZB77" s="4"/>
      <c r="IZC77" s="4"/>
      <c r="IZD77" s="4"/>
      <c r="IZE77" s="4"/>
      <c r="IZF77" s="4"/>
      <c r="IZG77" s="4"/>
      <c r="IZH77" s="4"/>
      <c r="IZI77" s="4"/>
      <c r="IZJ77" s="4"/>
      <c r="IZK77" s="4"/>
      <c r="IZL77" s="4"/>
      <c r="IZM77" s="4"/>
      <c r="IZN77" s="4"/>
      <c r="IZO77" s="4"/>
      <c r="IZP77" s="4"/>
      <c r="IZQ77" s="4"/>
      <c r="IZR77" s="4"/>
      <c r="IZS77" s="4"/>
      <c r="IZT77" s="4"/>
      <c r="IZU77" s="4"/>
      <c r="IZV77" s="4"/>
      <c r="IZW77" s="4"/>
      <c r="IZX77" s="4"/>
      <c r="IZY77" s="4"/>
      <c r="IZZ77" s="4"/>
      <c r="JAA77" s="4"/>
      <c r="JAB77" s="4"/>
      <c r="JAC77" s="4"/>
      <c r="JAD77" s="4"/>
      <c r="JAE77" s="4"/>
      <c r="JAF77" s="4"/>
      <c r="JAG77" s="4"/>
      <c r="JAH77" s="4"/>
      <c r="JAI77" s="4"/>
      <c r="JAJ77" s="4"/>
      <c r="JAK77" s="4"/>
      <c r="JAL77" s="4"/>
      <c r="JAM77" s="4"/>
      <c r="JAN77" s="4"/>
      <c r="JAO77" s="4"/>
      <c r="JAP77" s="4"/>
      <c r="JAQ77" s="4"/>
      <c r="JAR77" s="4"/>
      <c r="JAS77" s="4"/>
      <c r="JAT77" s="4"/>
      <c r="JAU77" s="4"/>
      <c r="JAV77" s="4"/>
      <c r="JAW77" s="4"/>
      <c r="JAX77" s="4"/>
      <c r="JAY77" s="4"/>
      <c r="JAZ77" s="4"/>
      <c r="JBA77" s="4"/>
      <c r="JBB77" s="4"/>
      <c r="JBC77" s="4"/>
      <c r="JBD77" s="4"/>
      <c r="JBE77" s="4"/>
      <c r="JBF77" s="4"/>
      <c r="JBG77" s="4"/>
      <c r="JBH77" s="4"/>
      <c r="JBI77" s="4"/>
      <c r="JBJ77" s="4"/>
      <c r="JBK77" s="4"/>
      <c r="JBL77" s="4"/>
      <c r="JBM77" s="4"/>
      <c r="JBN77" s="4"/>
      <c r="JBO77" s="4"/>
      <c r="JBP77" s="4"/>
      <c r="JBQ77" s="4"/>
      <c r="JBR77" s="4"/>
      <c r="JBS77" s="4"/>
      <c r="JBT77" s="4"/>
      <c r="JBU77" s="4"/>
      <c r="JBV77" s="4"/>
      <c r="JBW77" s="4"/>
      <c r="JBX77" s="4"/>
      <c r="JBY77" s="4"/>
      <c r="JBZ77" s="4"/>
      <c r="JCA77" s="4"/>
      <c r="JCB77" s="4"/>
      <c r="JCC77" s="4"/>
      <c r="JCD77" s="4"/>
      <c r="JCE77" s="4"/>
      <c r="JCF77" s="4"/>
      <c r="JCG77" s="4"/>
      <c r="JCH77" s="4"/>
      <c r="JCI77" s="4"/>
      <c r="JCJ77" s="4"/>
      <c r="JCK77" s="4"/>
      <c r="JCL77" s="4"/>
      <c r="JCM77" s="4"/>
      <c r="JCN77" s="4"/>
      <c r="JCO77" s="4"/>
      <c r="JCP77" s="4"/>
      <c r="JCQ77" s="4"/>
      <c r="JCR77" s="4"/>
      <c r="JCS77" s="4"/>
      <c r="JCT77" s="4"/>
      <c r="JCU77" s="4"/>
      <c r="JCV77" s="4"/>
      <c r="JCW77" s="4"/>
      <c r="JCX77" s="4"/>
      <c r="JCY77" s="4"/>
      <c r="JCZ77" s="4"/>
      <c r="JDA77" s="4"/>
      <c r="JDB77" s="4"/>
      <c r="JDC77" s="4"/>
      <c r="JDD77" s="4"/>
      <c r="JDE77" s="4"/>
      <c r="JDF77" s="4"/>
      <c r="JDG77" s="4"/>
      <c r="JDH77" s="4"/>
      <c r="JDI77" s="4"/>
      <c r="JDJ77" s="4"/>
      <c r="JDK77" s="4"/>
      <c r="JDL77" s="4"/>
      <c r="JDM77" s="4"/>
      <c r="JDN77" s="4"/>
      <c r="JDO77" s="4"/>
      <c r="JDP77" s="4"/>
      <c r="JDQ77" s="4"/>
      <c r="JDR77" s="4"/>
      <c r="JDS77" s="4"/>
      <c r="JDT77" s="4"/>
      <c r="JDU77" s="4"/>
      <c r="JDV77" s="4"/>
      <c r="JDW77" s="4"/>
      <c r="JDX77" s="4"/>
      <c r="JDY77" s="4"/>
      <c r="JDZ77" s="4"/>
      <c r="JEA77" s="4"/>
      <c r="JEB77" s="4"/>
      <c r="JEC77" s="4"/>
      <c r="JED77" s="4"/>
      <c r="JEE77" s="4"/>
      <c r="JEF77" s="4"/>
      <c r="JEG77" s="4"/>
      <c r="JEH77" s="4"/>
      <c r="JEI77" s="4"/>
      <c r="JEJ77" s="4"/>
      <c r="JEK77" s="4"/>
      <c r="JEL77" s="4"/>
      <c r="JEM77" s="4"/>
      <c r="JEN77" s="4"/>
      <c r="JEO77" s="4"/>
      <c r="JEP77" s="4"/>
      <c r="JEQ77" s="4"/>
      <c r="JER77" s="4"/>
      <c r="JES77" s="4"/>
      <c r="JET77" s="4"/>
      <c r="JEU77" s="4"/>
      <c r="JEV77" s="4"/>
      <c r="JEW77" s="4"/>
      <c r="JEX77" s="4"/>
      <c r="JEY77" s="4"/>
      <c r="JEZ77" s="4"/>
      <c r="JFA77" s="4"/>
      <c r="JFB77" s="4"/>
      <c r="JFC77" s="4"/>
      <c r="JFD77" s="4"/>
      <c r="JFE77" s="4"/>
      <c r="JFF77" s="4"/>
      <c r="JFG77" s="4"/>
      <c r="JFH77" s="4"/>
      <c r="JFI77" s="4"/>
      <c r="JFJ77" s="4"/>
      <c r="JFK77" s="4"/>
      <c r="JFL77" s="4"/>
      <c r="JFM77" s="4"/>
      <c r="JFN77" s="4"/>
      <c r="JFO77" s="4"/>
      <c r="JFP77" s="4"/>
      <c r="JFQ77" s="4"/>
      <c r="JFR77" s="4"/>
      <c r="JFS77" s="4"/>
      <c r="JFT77" s="4"/>
      <c r="JFU77" s="4"/>
      <c r="JFV77" s="4"/>
      <c r="JFW77" s="4"/>
      <c r="JFX77" s="4"/>
      <c r="JFY77" s="4"/>
      <c r="JFZ77" s="4"/>
      <c r="JGA77" s="4"/>
      <c r="JGB77" s="4"/>
      <c r="JGC77" s="4"/>
      <c r="JGD77" s="4"/>
      <c r="JGE77" s="4"/>
      <c r="JGF77" s="4"/>
      <c r="JGG77" s="4"/>
      <c r="JGH77" s="4"/>
      <c r="JGI77" s="4"/>
      <c r="JGJ77" s="4"/>
      <c r="JGK77" s="4"/>
      <c r="JGL77" s="4"/>
      <c r="JGM77" s="4"/>
      <c r="JGN77" s="4"/>
      <c r="JGO77" s="4"/>
      <c r="JGP77" s="4"/>
      <c r="JGQ77" s="4"/>
      <c r="JGR77" s="4"/>
      <c r="JGS77" s="4"/>
      <c r="JGT77" s="4"/>
      <c r="JGU77" s="4"/>
      <c r="JGV77" s="4"/>
      <c r="JGW77" s="4"/>
      <c r="JGX77" s="4"/>
      <c r="JGY77" s="4"/>
      <c r="JGZ77" s="4"/>
      <c r="JHA77" s="4"/>
      <c r="JHB77" s="4"/>
      <c r="JHC77" s="4"/>
      <c r="JHD77" s="4"/>
      <c r="JHE77" s="4"/>
      <c r="JHF77" s="4"/>
      <c r="JHG77" s="4"/>
      <c r="JHH77" s="4"/>
      <c r="JHI77" s="4"/>
      <c r="JHJ77" s="4"/>
      <c r="JHK77" s="4"/>
      <c r="JHL77" s="4"/>
      <c r="JHM77" s="4"/>
      <c r="JHN77" s="4"/>
      <c r="JHO77" s="4"/>
      <c r="JHP77" s="4"/>
      <c r="JHQ77" s="4"/>
      <c r="JHR77" s="4"/>
      <c r="JHS77" s="4"/>
      <c r="JHT77" s="4"/>
      <c r="JHU77" s="4"/>
      <c r="JHV77" s="4"/>
      <c r="JHW77" s="4"/>
      <c r="JHX77" s="4"/>
      <c r="JHY77" s="4"/>
      <c r="JHZ77" s="4"/>
      <c r="JIA77" s="4"/>
      <c r="JIB77" s="4"/>
      <c r="JIC77" s="4"/>
      <c r="JID77" s="4"/>
      <c r="JIE77" s="4"/>
      <c r="JIF77" s="4"/>
      <c r="JIG77" s="4"/>
      <c r="JIH77" s="4"/>
      <c r="JII77" s="4"/>
      <c r="JIJ77" s="4"/>
      <c r="JIK77" s="4"/>
      <c r="JIL77" s="4"/>
      <c r="JIM77" s="4"/>
      <c r="JIN77" s="4"/>
      <c r="JIO77" s="4"/>
      <c r="JIP77" s="4"/>
      <c r="JIQ77" s="4"/>
      <c r="JIR77" s="4"/>
      <c r="JIS77" s="4"/>
      <c r="JIT77" s="4"/>
      <c r="JIU77" s="4"/>
      <c r="JIV77" s="4"/>
      <c r="JIW77" s="4"/>
      <c r="JIX77" s="4"/>
      <c r="JIY77" s="4"/>
      <c r="JIZ77" s="4"/>
      <c r="JJA77" s="4"/>
      <c r="JJB77" s="4"/>
      <c r="JJC77" s="4"/>
      <c r="JJD77" s="4"/>
      <c r="JJE77" s="4"/>
      <c r="JJF77" s="4"/>
      <c r="JJG77" s="4"/>
      <c r="JJH77" s="4"/>
      <c r="JJI77" s="4"/>
      <c r="JJJ77" s="4"/>
      <c r="JJK77" s="4"/>
      <c r="JJL77" s="4"/>
      <c r="JJM77" s="4"/>
      <c r="JJN77" s="4"/>
      <c r="JJO77" s="4"/>
      <c r="JJP77" s="4"/>
      <c r="JJQ77" s="4"/>
      <c r="JJR77" s="4"/>
      <c r="JJS77" s="4"/>
      <c r="JJT77" s="4"/>
      <c r="JJU77" s="4"/>
      <c r="JJV77" s="4"/>
      <c r="JJW77" s="4"/>
      <c r="JJX77" s="4"/>
      <c r="JJY77" s="4"/>
      <c r="JJZ77" s="4"/>
      <c r="JKA77" s="4"/>
      <c r="JKB77" s="4"/>
      <c r="JKC77" s="4"/>
      <c r="JKD77" s="4"/>
      <c r="JKE77" s="4"/>
      <c r="JKF77" s="4"/>
      <c r="JKG77" s="4"/>
      <c r="JKH77" s="4"/>
      <c r="JKI77" s="4"/>
      <c r="JKJ77" s="4"/>
      <c r="JKK77" s="4"/>
      <c r="JKL77" s="4"/>
      <c r="JKM77" s="4"/>
      <c r="JKN77" s="4"/>
      <c r="JKO77" s="4"/>
      <c r="JKP77" s="4"/>
      <c r="JKQ77" s="4"/>
      <c r="JKR77" s="4"/>
      <c r="JKS77" s="4"/>
      <c r="JKT77" s="4"/>
      <c r="JKU77" s="4"/>
      <c r="JKV77" s="4"/>
      <c r="JKW77" s="4"/>
      <c r="JKX77" s="4"/>
      <c r="JKY77" s="4"/>
      <c r="JKZ77" s="4"/>
      <c r="JLA77" s="4"/>
      <c r="JLB77" s="4"/>
      <c r="JLC77" s="4"/>
      <c r="JLD77" s="4"/>
      <c r="JLE77" s="4"/>
      <c r="JLF77" s="4"/>
      <c r="JLG77" s="4"/>
      <c r="JLH77" s="4"/>
      <c r="JLI77" s="4"/>
      <c r="JLJ77" s="4"/>
      <c r="JLK77" s="4"/>
      <c r="JLL77" s="4"/>
      <c r="JLM77" s="4"/>
      <c r="JLN77" s="4"/>
      <c r="JLO77" s="4"/>
      <c r="JLP77" s="4"/>
      <c r="JLQ77" s="4"/>
      <c r="JLR77" s="4"/>
      <c r="JLS77" s="4"/>
      <c r="JLT77" s="4"/>
      <c r="JLU77" s="4"/>
      <c r="JLV77" s="4"/>
      <c r="JLW77" s="4"/>
      <c r="JLX77" s="4"/>
      <c r="JLY77" s="4"/>
      <c r="JLZ77" s="4"/>
      <c r="JMA77" s="4"/>
      <c r="JMB77" s="4"/>
      <c r="JMC77" s="4"/>
      <c r="JMD77" s="4"/>
      <c r="JME77" s="4"/>
      <c r="JMF77" s="4"/>
      <c r="JMG77" s="4"/>
      <c r="JMH77" s="4"/>
      <c r="JMI77" s="4"/>
      <c r="JMJ77" s="4"/>
      <c r="JMK77" s="4"/>
      <c r="JML77" s="4"/>
      <c r="JMM77" s="4"/>
      <c r="JMN77" s="4"/>
      <c r="JMO77" s="4"/>
      <c r="JMP77" s="4"/>
      <c r="JMQ77" s="4"/>
      <c r="JMR77" s="4"/>
      <c r="JMS77" s="4"/>
      <c r="JMT77" s="4"/>
      <c r="JMU77" s="4"/>
      <c r="JMV77" s="4"/>
      <c r="JMW77" s="4"/>
      <c r="JMX77" s="4"/>
      <c r="JMY77" s="4"/>
      <c r="JMZ77" s="4"/>
      <c r="JNA77" s="4"/>
      <c r="JNB77" s="4"/>
      <c r="JNC77" s="4"/>
      <c r="JND77" s="4"/>
      <c r="JNE77" s="4"/>
      <c r="JNF77" s="4"/>
      <c r="JNG77" s="4"/>
      <c r="JNH77" s="4"/>
      <c r="JNI77" s="4"/>
      <c r="JNJ77" s="4"/>
      <c r="JNK77" s="4"/>
      <c r="JNL77" s="4"/>
      <c r="JNM77" s="4"/>
      <c r="JNN77" s="4"/>
      <c r="JNO77" s="4"/>
      <c r="JNP77" s="4"/>
      <c r="JNQ77" s="4"/>
      <c r="JNR77" s="4"/>
      <c r="JNS77" s="4"/>
      <c r="JNT77" s="4"/>
      <c r="JNU77" s="4"/>
      <c r="JNV77" s="4"/>
      <c r="JNW77" s="4"/>
      <c r="JNX77" s="4"/>
      <c r="JNY77" s="4"/>
      <c r="JNZ77" s="4"/>
      <c r="JOA77" s="4"/>
      <c r="JOB77" s="4"/>
      <c r="JOC77" s="4"/>
      <c r="JOD77" s="4"/>
      <c r="JOE77" s="4"/>
      <c r="JOF77" s="4"/>
      <c r="JOG77" s="4"/>
      <c r="JOH77" s="4"/>
      <c r="JOI77" s="4"/>
      <c r="JOJ77" s="4"/>
      <c r="JOK77" s="4"/>
      <c r="JOL77" s="4"/>
      <c r="JOM77" s="4"/>
      <c r="JON77" s="4"/>
      <c r="JOO77" s="4"/>
      <c r="JOP77" s="4"/>
      <c r="JOQ77" s="4"/>
      <c r="JOR77" s="4"/>
      <c r="JOS77" s="4"/>
      <c r="JOT77" s="4"/>
      <c r="JOU77" s="4"/>
      <c r="JOV77" s="4"/>
      <c r="JOW77" s="4"/>
      <c r="JOX77" s="4"/>
      <c r="JOY77" s="4"/>
      <c r="JOZ77" s="4"/>
      <c r="JPA77" s="4"/>
      <c r="JPB77" s="4"/>
      <c r="JPC77" s="4"/>
      <c r="JPD77" s="4"/>
      <c r="JPE77" s="4"/>
      <c r="JPF77" s="4"/>
      <c r="JPG77" s="4"/>
      <c r="JPH77" s="4"/>
      <c r="JPI77" s="4"/>
      <c r="JPJ77" s="4"/>
      <c r="JPK77" s="4"/>
      <c r="JPL77" s="4"/>
      <c r="JPM77" s="4"/>
      <c r="JPN77" s="4"/>
      <c r="JPO77" s="4"/>
      <c r="JPP77" s="4"/>
      <c r="JPQ77" s="4"/>
      <c r="JPR77" s="4"/>
      <c r="JPS77" s="4"/>
      <c r="JPT77" s="4"/>
      <c r="JPU77" s="4"/>
      <c r="JPV77" s="4"/>
      <c r="JPW77" s="4"/>
      <c r="JPX77" s="4"/>
      <c r="JPY77" s="4"/>
      <c r="JPZ77" s="4"/>
      <c r="JQA77" s="4"/>
      <c r="JQB77" s="4"/>
      <c r="JQC77" s="4"/>
      <c r="JQD77" s="4"/>
      <c r="JQE77" s="4"/>
      <c r="JQF77" s="4"/>
      <c r="JQG77" s="4"/>
      <c r="JQH77" s="4"/>
      <c r="JQI77" s="4"/>
      <c r="JQJ77" s="4"/>
      <c r="JQK77" s="4"/>
      <c r="JQL77" s="4"/>
      <c r="JQM77" s="4"/>
      <c r="JQN77" s="4"/>
      <c r="JQO77" s="4"/>
      <c r="JQP77" s="4"/>
      <c r="JQQ77" s="4"/>
      <c r="JQR77" s="4"/>
      <c r="JQS77" s="4"/>
      <c r="JQT77" s="4"/>
      <c r="JQU77" s="4"/>
      <c r="JQV77" s="4"/>
      <c r="JQW77" s="4"/>
      <c r="JQX77" s="4"/>
      <c r="JQY77" s="4"/>
      <c r="JQZ77" s="4"/>
      <c r="JRA77" s="4"/>
      <c r="JRB77" s="4"/>
      <c r="JRC77" s="4"/>
      <c r="JRD77" s="4"/>
      <c r="JRE77" s="4"/>
      <c r="JRF77" s="4"/>
      <c r="JRG77" s="4"/>
      <c r="JRH77" s="4"/>
      <c r="JRI77" s="4"/>
      <c r="JRJ77" s="4"/>
      <c r="JRK77" s="4"/>
      <c r="JRL77" s="4"/>
      <c r="JRM77" s="4"/>
      <c r="JRN77" s="4"/>
      <c r="JRO77" s="4"/>
      <c r="JRP77" s="4"/>
      <c r="JRQ77" s="4"/>
      <c r="JRR77" s="4"/>
      <c r="JRS77" s="4"/>
      <c r="JRT77" s="4"/>
      <c r="JRU77" s="4"/>
      <c r="JRV77" s="4"/>
      <c r="JRW77" s="4"/>
      <c r="JRX77" s="4"/>
      <c r="JRY77" s="4"/>
      <c r="JRZ77" s="4"/>
      <c r="JSA77" s="4"/>
      <c r="JSB77" s="4"/>
      <c r="JSC77" s="4"/>
      <c r="JSD77" s="4"/>
      <c r="JSE77" s="4"/>
      <c r="JSF77" s="4"/>
      <c r="JSG77" s="4"/>
      <c r="JSH77" s="4"/>
      <c r="JSI77" s="4"/>
      <c r="JSJ77" s="4"/>
      <c r="JSK77" s="4"/>
      <c r="JSL77" s="4"/>
      <c r="JSM77" s="4"/>
      <c r="JSN77" s="4"/>
      <c r="JSO77" s="4"/>
      <c r="JSP77" s="4"/>
      <c r="JSQ77" s="4"/>
      <c r="JSR77" s="4"/>
      <c r="JSS77" s="4"/>
      <c r="JST77" s="4"/>
      <c r="JSU77" s="4"/>
      <c r="JSV77" s="4"/>
      <c r="JSW77" s="4"/>
      <c r="JSX77" s="4"/>
      <c r="JSY77" s="4"/>
      <c r="JSZ77" s="4"/>
      <c r="JTA77" s="4"/>
      <c r="JTB77" s="4"/>
      <c r="JTC77" s="4"/>
      <c r="JTD77" s="4"/>
      <c r="JTE77" s="4"/>
      <c r="JTF77" s="4"/>
      <c r="JTG77" s="4"/>
      <c r="JTH77" s="4"/>
      <c r="JTI77" s="4"/>
      <c r="JTJ77" s="4"/>
      <c r="JTK77" s="4"/>
      <c r="JTL77" s="4"/>
      <c r="JTM77" s="4"/>
      <c r="JTN77" s="4"/>
      <c r="JTO77" s="4"/>
      <c r="JTP77" s="4"/>
      <c r="JTQ77" s="4"/>
      <c r="JTR77" s="4"/>
      <c r="JTS77" s="4"/>
      <c r="JTT77" s="4"/>
      <c r="JTU77" s="4"/>
      <c r="JTV77" s="4"/>
      <c r="JTW77" s="4"/>
      <c r="JTX77" s="4"/>
      <c r="JTY77" s="4"/>
      <c r="JTZ77" s="4"/>
      <c r="JUA77" s="4"/>
      <c r="JUB77" s="4"/>
      <c r="JUC77" s="4"/>
      <c r="JUD77" s="4"/>
      <c r="JUE77" s="4"/>
      <c r="JUF77" s="4"/>
      <c r="JUG77" s="4"/>
      <c r="JUH77" s="4"/>
      <c r="JUI77" s="4"/>
      <c r="JUJ77" s="4"/>
      <c r="JUK77" s="4"/>
      <c r="JUL77" s="4"/>
      <c r="JUM77" s="4"/>
      <c r="JUN77" s="4"/>
      <c r="JUO77" s="4"/>
      <c r="JUP77" s="4"/>
      <c r="JUQ77" s="4"/>
      <c r="JUR77" s="4"/>
      <c r="JUS77" s="4"/>
      <c r="JUT77" s="4"/>
      <c r="JUU77" s="4"/>
      <c r="JUV77" s="4"/>
      <c r="JUW77" s="4"/>
      <c r="JUX77" s="4"/>
      <c r="JUY77" s="4"/>
      <c r="JUZ77" s="4"/>
      <c r="JVA77" s="4"/>
      <c r="JVB77" s="4"/>
      <c r="JVC77" s="4"/>
      <c r="JVD77" s="4"/>
      <c r="JVE77" s="4"/>
      <c r="JVF77" s="4"/>
      <c r="JVG77" s="4"/>
      <c r="JVH77" s="4"/>
      <c r="JVI77" s="4"/>
      <c r="JVJ77" s="4"/>
      <c r="JVK77" s="4"/>
      <c r="JVL77" s="4"/>
      <c r="JVM77" s="4"/>
      <c r="JVN77" s="4"/>
      <c r="JVO77" s="4"/>
      <c r="JVP77" s="4"/>
      <c r="JVQ77" s="4"/>
      <c r="JVR77" s="4"/>
      <c r="JVS77" s="4"/>
      <c r="JVT77" s="4"/>
      <c r="JVU77" s="4"/>
      <c r="JVV77" s="4"/>
      <c r="JVW77" s="4"/>
      <c r="JVX77" s="4"/>
      <c r="JVY77" s="4"/>
      <c r="JVZ77" s="4"/>
      <c r="JWA77" s="4"/>
      <c r="JWB77" s="4"/>
      <c r="JWC77" s="4"/>
      <c r="JWD77" s="4"/>
      <c r="JWE77" s="4"/>
      <c r="JWF77" s="4"/>
      <c r="JWG77" s="4"/>
      <c r="JWH77" s="4"/>
      <c r="JWI77" s="4"/>
      <c r="JWJ77" s="4"/>
      <c r="JWK77" s="4"/>
      <c r="JWL77" s="4"/>
      <c r="JWM77" s="4"/>
      <c r="JWN77" s="4"/>
      <c r="JWO77" s="4"/>
      <c r="JWP77" s="4"/>
      <c r="JWQ77" s="4"/>
      <c r="JWR77" s="4"/>
      <c r="JWS77" s="4"/>
      <c r="JWT77" s="4"/>
      <c r="JWU77" s="4"/>
      <c r="JWV77" s="4"/>
      <c r="JWW77" s="4"/>
      <c r="JWX77" s="4"/>
      <c r="JWY77" s="4"/>
      <c r="JWZ77" s="4"/>
      <c r="JXA77" s="4"/>
      <c r="JXB77" s="4"/>
      <c r="JXC77" s="4"/>
      <c r="JXD77" s="4"/>
      <c r="JXE77" s="4"/>
      <c r="JXF77" s="4"/>
      <c r="JXG77" s="4"/>
      <c r="JXH77" s="4"/>
      <c r="JXI77" s="4"/>
      <c r="JXJ77" s="4"/>
      <c r="JXK77" s="4"/>
      <c r="JXL77" s="4"/>
      <c r="JXM77" s="4"/>
      <c r="JXN77" s="4"/>
      <c r="JXO77" s="4"/>
      <c r="JXP77" s="4"/>
      <c r="JXQ77" s="4"/>
      <c r="JXR77" s="4"/>
      <c r="JXS77" s="4"/>
      <c r="JXT77" s="4"/>
      <c r="JXU77" s="4"/>
      <c r="JXV77" s="4"/>
      <c r="JXW77" s="4"/>
      <c r="JXX77" s="4"/>
      <c r="JXY77" s="4"/>
      <c r="JXZ77" s="4"/>
      <c r="JYA77" s="4"/>
      <c r="JYB77" s="4"/>
      <c r="JYC77" s="4"/>
      <c r="JYD77" s="4"/>
      <c r="JYE77" s="4"/>
      <c r="JYF77" s="4"/>
      <c r="JYG77" s="4"/>
      <c r="JYH77" s="4"/>
      <c r="JYI77" s="4"/>
      <c r="JYJ77" s="4"/>
      <c r="JYK77" s="4"/>
      <c r="JYL77" s="4"/>
      <c r="JYM77" s="4"/>
      <c r="JYN77" s="4"/>
      <c r="JYO77" s="4"/>
      <c r="JYP77" s="4"/>
      <c r="JYQ77" s="4"/>
      <c r="JYR77" s="4"/>
      <c r="JYS77" s="4"/>
      <c r="JYT77" s="4"/>
      <c r="JYU77" s="4"/>
      <c r="JYV77" s="4"/>
      <c r="JYW77" s="4"/>
      <c r="JYX77" s="4"/>
      <c r="JYY77" s="4"/>
      <c r="JYZ77" s="4"/>
      <c r="JZA77" s="4"/>
      <c r="JZB77" s="4"/>
      <c r="JZC77" s="4"/>
      <c r="JZD77" s="4"/>
      <c r="JZE77" s="4"/>
      <c r="JZF77" s="4"/>
      <c r="JZG77" s="4"/>
      <c r="JZH77" s="4"/>
      <c r="JZI77" s="4"/>
      <c r="JZJ77" s="4"/>
      <c r="JZK77" s="4"/>
      <c r="JZL77" s="4"/>
      <c r="JZM77" s="4"/>
      <c r="JZN77" s="4"/>
      <c r="JZO77" s="4"/>
      <c r="JZP77" s="4"/>
      <c r="JZQ77" s="4"/>
      <c r="JZR77" s="4"/>
      <c r="JZS77" s="4"/>
      <c r="JZT77" s="4"/>
      <c r="JZU77" s="4"/>
      <c r="JZV77" s="4"/>
      <c r="JZW77" s="4"/>
      <c r="JZX77" s="4"/>
      <c r="JZY77" s="4"/>
      <c r="JZZ77" s="4"/>
      <c r="KAA77" s="4"/>
      <c r="KAB77" s="4"/>
      <c r="KAC77" s="4"/>
      <c r="KAD77" s="4"/>
      <c r="KAE77" s="4"/>
      <c r="KAF77" s="4"/>
      <c r="KAG77" s="4"/>
      <c r="KAH77" s="4"/>
      <c r="KAI77" s="4"/>
      <c r="KAJ77" s="4"/>
      <c r="KAK77" s="4"/>
      <c r="KAL77" s="4"/>
      <c r="KAM77" s="4"/>
      <c r="KAN77" s="4"/>
      <c r="KAO77" s="4"/>
      <c r="KAP77" s="4"/>
      <c r="KAQ77" s="4"/>
      <c r="KAR77" s="4"/>
      <c r="KAS77" s="4"/>
      <c r="KAT77" s="4"/>
      <c r="KAU77" s="4"/>
      <c r="KAV77" s="4"/>
      <c r="KAW77" s="4"/>
      <c r="KAX77" s="4"/>
      <c r="KAY77" s="4"/>
      <c r="KAZ77" s="4"/>
      <c r="KBA77" s="4"/>
      <c r="KBB77" s="4"/>
      <c r="KBC77" s="4"/>
      <c r="KBD77" s="4"/>
      <c r="KBE77" s="4"/>
      <c r="KBF77" s="4"/>
      <c r="KBG77" s="4"/>
      <c r="KBH77" s="4"/>
      <c r="KBI77" s="4"/>
      <c r="KBJ77" s="4"/>
      <c r="KBK77" s="4"/>
      <c r="KBL77" s="4"/>
      <c r="KBM77" s="4"/>
      <c r="KBN77" s="4"/>
      <c r="KBO77" s="4"/>
      <c r="KBP77" s="4"/>
      <c r="KBQ77" s="4"/>
      <c r="KBR77" s="4"/>
      <c r="KBS77" s="4"/>
      <c r="KBT77" s="4"/>
      <c r="KBU77" s="4"/>
      <c r="KBV77" s="4"/>
      <c r="KBW77" s="4"/>
      <c r="KBX77" s="4"/>
      <c r="KBY77" s="4"/>
      <c r="KBZ77" s="4"/>
      <c r="KCA77" s="4"/>
      <c r="KCB77" s="4"/>
      <c r="KCC77" s="4"/>
      <c r="KCD77" s="4"/>
      <c r="KCE77" s="4"/>
      <c r="KCF77" s="4"/>
      <c r="KCG77" s="4"/>
      <c r="KCH77" s="4"/>
      <c r="KCI77" s="4"/>
      <c r="KCJ77" s="4"/>
      <c r="KCK77" s="4"/>
      <c r="KCL77" s="4"/>
      <c r="KCM77" s="4"/>
      <c r="KCN77" s="4"/>
      <c r="KCO77" s="4"/>
      <c r="KCP77" s="4"/>
      <c r="KCQ77" s="4"/>
      <c r="KCR77" s="4"/>
      <c r="KCS77" s="4"/>
      <c r="KCT77" s="4"/>
      <c r="KCU77" s="4"/>
      <c r="KCV77" s="4"/>
      <c r="KCW77" s="4"/>
      <c r="KCX77" s="4"/>
      <c r="KCY77" s="4"/>
      <c r="KCZ77" s="4"/>
      <c r="KDA77" s="4"/>
      <c r="KDB77" s="4"/>
      <c r="KDC77" s="4"/>
      <c r="KDD77" s="4"/>
      <c r="KDE77" s="4"/>
      <c r="KDF77" s="4"/>
      <c r="KDG77" s="4"/>
      <c r="KDH77" s="4"/>
      <c r="KDI77" s="4"/>
      <c r="KDJ77" s="4"/>
      <c r="KDK77" s="4"/>
      <c r="KDL77" s="4"/>
      <c r="KDM77" s="4"/>
      <c r="KDN77" s="4"/>
      <c r="KDO77" s="4"/>
      <c r="KDP77" s="4"/>
      <c r="KDQ77" s="4"/>
      <c r="KDR77" s="4"/>
      <c r="KDS77" s="4"/>
      <c r="KDT77" s="4"/>
      <c r="KDU77" s="4"/>
      <c r="KDV77" s="4"/>
      <c r="KDW77" s="4"/>
      <c r="KDX77" s="4"/>
      <c r="KDY77" s="4"/>
      <c r="KDZ77" s="4"/>
      <c r="KEA77" s="4"/>
      <c r="KEB77" s="4"/>
      <c r="KEC77" s="4"/>
      <c r="KED77" s="4"/>
      <c r="KEE77" s="4"/>
      <c r="KEF77" s="4"/>
      <c r="KEG77" s="4"/>
      <c r="KEH77" s="4"/>
      <c r="KEI77" s="4"/>
      <c r="KEJ77" s="4"/>
      <c r="KEK77" s="4"/>
      <c r="KEL77" s="4"/>
      <c r="KEM77" s="4"/>
      <c r="KEN77" s="4"/>
      <c r="KEO77" s="4"/>
      <c r="KEP77" s="4"/>
      <c r="KEQ77" s="4"/>
      <c r="KER77" s="4"/>
      <c r="KES77" s="4"/>
      <c r="KET77" s="4"/>
      <c r="KEU77" s="4"/>
      <c r="KEV77" s="4"/>
      <c r="KEW77" s="4"/>
      <c r="KEX77" s="4"/>
      <c r="KEY77" s="4"/>
      <c r="KEZ77" s="4"/>
      <c r="KFA77" s="4"/>
      <c r="KFB77" s="4"/>
      <c r="KFC77" s="4"/>
      <c r="KFD77" s="4"/>
      <c r="KFE77" s="4"/>
      <c r="KFF77" s="4"/>
      <c r="KFG77" s="4"/>
      <c r="KFH77" s="4"/>
      <c r="KFI77" s="4"/>
      <c r="KFJ77" s="4"/>
      <c r="KFK77" s="4"/>
      <c r="KFL77" s="4"/>
      <c r="KFM77" s="4"/>
      <c r="KFN77" s="4"/>
      <c r="KFO77" s="4"/>
      <c r="KFP77" s="4"/>
      <c r="KFQ77" s="4"/>
      <c r="KFR77" s="4"/>
      <c r="KFS77" s="4"/>
      <c r="KFT77" s="4"/>
      <c r="KFU77" s="4"/>
      <c r="KFV77" s="4"/>
      <c r="KFW77" s="4"/>
      <c r="KFX77" s="4"/>
      <c r="KFY77" s="4"/>
      <c r="KFZ77" s="4"/>
      <c r="KGA77" s="4"/>
      <c r="KGB77" s="4"/>
      <c r="KGC77" s="4"/>
      <c r="KGD77" s="4"/>
      <c r="KGE77" s="4"/>
      <c r="KGF77" s="4"/>
      <c r="KGG77" s="4"/>
      <c r="KGH77" s="4"/>
      <c r="KGI77" s="4"/>
      <c r="KGJ77" s="4"/>
      <c r="KGK77" s="4"/>
      <c r="KGL77" s="4"/>
      <c r="KGM77" s="4"/>
      <c r="KGN77" s="4"/>
      <c r="KGO77" s="4"/>
      <c r="KGP77" s="4"/>
      <c r="KGQ77" s="4"/>
      <c r="KGR77" s="4"/>
      <c r="KGS77" s="4"/>
      <c r="KGT77" s="4"/>
      <c r="KGU77" s="4"/>
      <c r="KGV77" s="4"/>
      <c r="KGW77" s="4"/>
      <c r="KGX77" s="4"/>
      <c r="KGY77" s="4"/>
      <c r="KGZ77" s="4"/>
      <c r="KHA77" s="4"/>
      <c r="KHB77" s="4"/>
      <c r="KHC77" s="4"/>
      <c r="KHD77" s="4"/>
      <c r="KHE77" s="4"/>
      <c r="KHF77" s="4"/>
      <c r="KHG77" s="4"/>
      <c r="KHH77" s="4"/>
      <c r="KHI77" s="4"/>
      <c r="KHJ77" s="4"/>
      <c r="KHK77" s="4"/>
      <c r="KHL77" s="4"/>
      <c r="KHM77" s="4"/>
      <c r="KHN77" s="4"/>
      <c r="KHO77" s="4"/>
      <c r="KHP77" s="4"/>
      <c r="KHQ77" s="4"/>
      <c r="KHR77" s="4"/>
      <c r="KHS77" s="4"/>
      <c r="KHT77" s="4"/>
      <c r="KHU77" s="4"/>
      <c r="KHV77" s="4"/>
      <c r="KHW77" s="4"/>
      <c r="KHX77" s="4"/>
      <c r="KHY77" s="4"/>
      <c r="KHZ77" s="4"/>
      <c r="KIA77" s="4"/>
      <c r="KIB77" s="4"/>
      <c r="KIC77" s="4"/>
      <c r="KID77" s="4"/>
      <c r="KIE77" s="4"/>
      <c r="KIF77" s="4"/>
      <c r="KIG77" s="4"/>
      <c r="KIH77" s="4"/>
      <c r="KII77" s="4"/>
      <c r="KIJ77" s="4"/>
      <c r="KIK77" s="4"/>
      <c r="KIL77" s="4"/>
      <c r="KIM77" s="4"/>
      <c r="KIN77" s="4"/>
      <c r="KIO77" s="4"/>
      <c r="KIP77" s="4"/>
      <c r="KIQ77" s="4"/>
      <c r="KIR77" s="4"/>
      <c r="KIS77" s="4"/>
      <c r="KIT77" s="4"/>
      <c r="KIU77" s="4"/>
      <c r="KIV77" s="4"/>
      <c r="KIW77" s="4"/>
      <c r="KIX77" s="4"/>
      <c r="KIY77" s="4"/>
      <c r="KIZ77" s="4"/>
      <c r="KJA77" s="4"/>
      <c r="KJB77" s="4"/>
      <c r="KJC77" s="4"/>
      <c r="KJD77" s="4"/>
      <c r="KJE77" s="4"/>
      <c r="KJF77" s="4"/>
      <c r="KJG77" s="4"/>
      <c r="KJH77" s="4"/>
      <c r="KJI77" s="4"/>
      <c r="KJJ77" s="4"/>
      <c r="KJK77" s="4"/>
      <c r="KJL77" s="4"/>
      <c r="KJM77" s="4"/>
      <c r="KJN77" s="4"/>
      <c r="KJO77" s="4"/>
      <c r="KJP77" s="4"/>
      <c r="KJQ77" s="4"/>
      <c r="KJR77" s="4"/>
      <c r="KJS77" s="4"/>
      <c r="KJT77" s="4"/>
      <c r="KJU77" s="4"/>
      <c r="KJV77" s="4"/>
      <c r="KJW77" s="4"/>
      <c r="KJX77" s="4"/>
      <c r="KJY77" s="4"/>
      <c r="KJZ77" s="4"/>
      <c r="KKA77" s="4"/>
      <c r="KKB77" s="4"/>
      <c r="KKC77" s="4"/>
      <c r="KKD77" s="4"/>
      <c r="KKE77" s="4"/>
      <c r="KKF77" s="4"/>
      <c r="KKG77" s="4"/>
      <c r="KKH77" s="4"/>
      <c r="KKI77" s="4"/>
      <c r="KKJ77" s="4"/>
      <c r="KKK77" s="4"/>
      <c r="KKL77" s="4"/>
      <c r="KKM77" s="4"/>
      <c r="KKN77" s="4"/>
      <c r="KKO77" s="4"/>
      <c r="KKP77" s="4"/>
      <c r="KKQ77" s="4"/>
      <c r="KKR77" s="4"/>
      <c r="KKS77" s="4"/>
      <c r="KKT77" s="4"/>
      <c r="KKU77" s="4"/>
      <c r="KKV77" s="4"/>
      <c r="KKW77" s="4"/>
      <c r="KKX77" s="4"/>
      <c r="KKY77" s="4"/>
      <c r="KKZ77" s="4"/>
      <c r="KLA77" s="4"/>
      <c r="KLB77" s="4"/>
      <c r="KLC77" s="4"/>
      <c r="KLD77" s="4"/>
      <c r="KLE77" s="4"/>
      <c r="KLF77" s="4"/>
      <c r="KLG77" s="4"/>
      <c r="KLH77" s="4"/>
      <c r="KLI77" s="4"/>
      <c r="KLJ77" s="4"/>
      <c r="KLK77" s="4"/>
      <c r="KLL77" s="4"/>
      <c r="KLM77" s="4"/>
      <c r="KLN77" s="4"/>
      <c r="KLO77" s="4"/>
      <c r="KLP77" s="4"/>
      <c r="KLQ77" s="4"/>
      <c r="KLR77" s="4"/>
      <c r="KLS77" s="4"/>
      <c r="KLT77" s="4"/>
      <c r="KLU77" s="4"/>
      <c r="KLV77" s="4"/>
      <c r="KLW77" s="4"/>
      <c r="KLX77" s="4"/>
      <c r="KLY77" s="4"/>
      <c r="KLZ77" s="4"/>
      <c r="KMA77" s="4"/>
      <c r="KMB77" s="4"/>
      <c r="KMC77" s="4"/>
      <c r="KMD77" s="4"/>
      <c r="KME77" s="4"/>
      <c r="KMF77" s="4"/>
      <c r="KMG77" s="4"/>
      <c r="KMH77" s="4"/>
      <c r="KMI77" s="4"/>
      <c r="KMJ77" s="4"/>
      <c r="KMK77" s="4"/>
      <c r="KML77" s="4"/>
      <c r="KMM77" s="4"/>
      <c r="KMN77" s="4"/>
      <c r="KMO77" s="4"/>
      <c r="KMP77" s="4"/>
      <c r="KMQ77" s="4"/>
      <c r="KMR77" s="4"/>
      <c r="KMS77" s="4"/>
      <c r="KMT77" s="4"/>
      <c r="KMU77" s="4"/>
      <c r="KMV77" s="4"/>
      <c r="KMW77" s="4"/>
      <c r="KMX77" s="4"/>
      <c r="KMY77" s="4"/>
      <c r="KMZ77" s="4"/>
      <c r="KNA77" s="4"/>
      <c r="KNB77" s="4"/>
      <c r="KNC77" s="4"/>
      <c r="KND77" s="4"/>
      <c r="KNE77" s="4"/>
      <c r="KNF77" s="4"/>
      <c r="KNG77" s="4"/>
      <c r="KNH77" s="4"/>
      <c r="KNI77" s="4"/>
      <c r="KNJ77" s="4"/>
      <c r="KNK77" s="4"/>
      <c r="KNL77" s="4"/>
      <c r="KNM77" s="4"/>
      <c r="KNN77" s="4"/>
      <c r="KNO77" s="4"/>
      <c r="KNP77" s="4"/>
      <c r="KNQ77" s="4"/>
      <c r="KNR77" s="4"/>
      <c r="KNS77" s="4"/>
      <c r="KNT77" s="4"/>
      <c r="KNU77" s="4"/>
      <c r="KNV77" s="4"/>
      <c r="KNW77" s="4"/>
      <c r="KNX77" s="4"/>
      <c r="KNY77" s="4"/>
      <c r="KNZ77" s="4"/>
      <c r="KOA77" s="4"/>
      <c r="KOB77" s="4"/>
      <c r="KOC77" s="4"/>
      <c r="KOD77" s="4"/>
      <c r="KOE77" s="4"/>
      <c r="KOF77" s="4"/>
      <c r="KOG77" s="4"/>
      <c r="KOH77" s="4"/>
      <c r="KOI77" s="4"/>
      <c r="KOJ77" s="4"/>
      <c r="KOK77" s="4"/>
      <c r="KOL77" s="4"/>
      <c r="KOM77" s="4"/>
      <c r="KON77" s="4"/>
      <c r="KOO77" s="4"/>
      <c r="KOP77" s="4"/>
      <c r="KOQ77" s="4"/>
      <c r="KOR77" s="4"/>
      <c r="KOS77" s="4"/>
      <c r="KOT77" s="4"/>
      <c r="KOU77" s="4"/>
      <c r="KOV77" s="4"/>
      <c r="KOW77" s="4"/>
      <c r="KOX77" s="4"/>
      <c r="KOY77" s="4"/>
      <c r="KOZ77" s="4"/>
      <c r="KPA77" s="4"/>
      <c r="KPB77" s="4"/>
      <c r="KPC77" s="4"/>
      <c r="KPD77" s="4"/>
      <c r="KPE77" s="4"/>
      <c r="KPF77" s="4"/>
      <c r="KPG77" s="4"/>
      <c r="KPH77" s="4"/>
      <c r="KPI77" s="4"/>
      <c r="KPJ77" s="4"/>
      <c r="KPK77" s="4"/>
      <c r="KPL77" s="4"/>
      <c r="KPM77" s="4"/>
      <c r="KPN77" s="4"/>
      <c r="KPO77" s="4"/>
      <c r="KPP77" s="4"/>
      <c r="KPQ77" s="4"/>
      <c r="KPR77" s="4"/>
      <c r="KPS77" s="4"/>
      <c r="KPT77" s="4"/>
      <c r="KPU77" s="4"/>
      <c r="KPV77" s="4"/>
      <c r="KPW77" s="4"/>
      <c r="KPX77" s="4"/>
      <c r="KPY77" s="4"/>
      <c r="KPZ77" s="4"/>
      <c r="KQA77" s="4"/>
      <c r="KQB77" s="4"/>
      <c r="KQC77" s="4"/>
      <c r="KQD77" s="4"/>
      <c r="KQE77" s="4"/>
      <c r="KQF77" s="4"/>
      <c r="KQG77" s="4"/>
      <c r="KQH77" s="4"/>
      <c r="KQI77" s="4"/>
      <c r="KQJ77" s="4"/>
      <c r="KQK77" s="4"/>
      <c r="KQL77" s="4"/>
      <c r="KQM77" s="4"/>
      <c r="KQN77" s="4"/>
      <c r="KQO77" s="4"/>
      <c r="KQP77" s="4"/>
      <c r="KQQ77" s="4"/>
      <c r="KQR77" s="4"/>
      <c r="KQS77" s="4"/>
      <c r="KQT77" s="4"/>
      <c r="KQU77" s="4"/>
      <c r="KQV77" s="4"/>
      <c r="KQW77" s="4"/>
      <c r="KQX77" s="4"/>
      <c r="KQY77" s="4"/>
      <c r="KQZ77" s="4"/>
      <c r="KRA77" s="4"/>
      <c r="KRB77" s="4"/>
      <c r="KRC77" s="4"/>
      <c r="KRD77" s="4"/>
      <c r="KRE77" s="4"/>
      <c r="KRF77" s="4"/>
      <c r="KRG77" s="4"/>
      <c r="KRH77" s="4"/>
      <c r="KRI77" s="4"/>
      <c r="KRJ77" s="4"/>
      <c r="KRK77" s="4"/>
      <c r="KRL77" s="4"/>
      <c r="KRM77" s="4"/>
      <c r="KRN77" s="4"/>
      <c r="KRO77" s="4"/>
      <c r="KRP77" s="4"/>
      <c r="KRQ77" s="4"/>
      <c r="KRR77" s="4"/>
      <c r="KRS77" s="4"/>
      <c r="KRT77" s="4"/>
      <c r="KRU77" s="4"/>
      <c r="KRV77" s="4"/>
      <c r="KRW77" s="4"/>
      <c r="KRX77" s="4"/>
      <c r="KRY77" s="4"/>
      <c r="KRZ77" s="4"/>
      <c r="KSA77" s="4"/>
      <c r="KSB77" s="4"/>
      <c r="KSC77" s="4"/>
      <c r="KSD77" s="4"/>
      <c r="KSE77" s="4"/>
      <c r="KSF77" s="4"/>
      <c r="KSG77" s="4"/>
      <c r="KSH77" s="4"/>
      <c r="KSI77" s="4"/>
      <c r="KSJ77" s="4"/>
      <c r="KSK77" s="4"/>
      <c r="KSL77" s="4"/>
      <c r="KSM77" s="4"/>
      <c r="KSN77" s="4"/>
      <c r="KSO77" s="4"/>
      <c r="KSP77" s="4"/>
      <c r="KSQ77" s="4"/>
      <c r="KSR77" s="4"/>
      <c r="KSS77" s="4"/>
      <c r="KST77" s="4"/>
      <c r="KSU77" s="4"/>
      <c r="KSV77" s="4"/>
      <c r="KSW77" s="4"/>
      <c r="KSX77" s="4"/>
      <c r="KSY77" s="4"/>
      <c r="KSZ77" s="4"/>
      <c r="KTA77" s="4"/>
      <c r="KTB77" s="4"/>
      <c r="KTC77" s="4"/>
      <c r="KTD77" s="4"/>
      <c r="KTE77" s="4"/>
      <c r="KTF77" s="4"/>
      <c r="KTG77" s="4"/>
      <c r="KTH77" s="4"/>
      <c r="KTI77" s="4"/>
      <c r="KTJ77" s="4"/>
      <c r="KTK77" s="4"/>
      <c r="KTL77" s="4"/>
      <c r="KTM77" s="4"/>
      <c r="KTN77" s="4"/>
      <c r="KTO77" s="4"/>
      <c r="KTP77" s="4"/>
      <c r="KTQ77" s="4"/>
      <c r="KTR77" s="4"/>
      <c r="KTS77" s="4"/>
      <c r="KTT77" s="4"/>
      <c r="KTU77" s="4"/>
      <c r="KTV77" s="4"/>
      <c r="KTW77" s="4"/>
      <c r="KTX77" s="4"/>
      <c r="KTY77" s="4"/>
      <c r="KTZ77" s="4"/>
      <c r="KUA77" s="4"/>
      <c r="KUB77" s="4"/>
      <c r="KUC77" s="4"/>
      <c r="KUD77" s="4"/>
      <c r="KUE77" s="4"/>
      <c r="KUF77" s="4"/>
      <c r="KUG77" s="4"/>
      <c r="KUH77" s="4"/>
      <c r="KUI77" s="4"/>
      <c r="KUJ77" s="4"/>
      <c r="KUK77" s="4"/>
      <c r="KUL77" s="4"/>
      <c r="KUM77" s="4"/>
      <c r="KUN77" s="4"/>
      <c r="KUO77" s="4"/>
      <c r="KUP77" s="4"/>
      <c r="KUQ77" s="4"/>
      <c r="KUR77" s="4"/>
      <c r="KUS77" s="4"/>
      <c r="KUT77" s="4"/>
      <c r="KUU77" s="4"/>
      <c r="KUV77" s="4"/>
      <c r="KUW77" s="4"/>
      <c r="KUX77" s="4"/>
      <c r="KUY77" s="4"/>
      <c r="KUZ77" s="4"/>
      <c r="KVA77" s="4"/>
      <c r="KVB77" s="4"/>
      <c r="KVC77" s="4"/>
      <c r="KVD77" s="4"/>
      <c r="KVE77" s="4"/>
      <c r="KVF77" s="4"/>
      <c r="KVG77" s="4"/>
      <c r="KVH77" s="4"/>
      <c r="KVI77" s="4"/>
      <c r="KVJ77" s="4"/>
      <c r="KVK77" s="4"/>
      <c r="KVL77" s="4"/>
      <c r="KVM77" s="4"/>
      <c r="KVN77" s="4"/>
      <c r="KVO77" s="4"/>
      <c r="KVP77" s="4"/>
      <c r="KVQ77" s="4"/>
      <c r="KVR77" s="4"/>
      <c r="KVS77" s="4"/>
      <c r="KVT77" s="4"/>
      <c r="KVU77" s="4"/>
      <c r="KVV77" s="4"/>
      <c r="KVW77" s="4"/>
      <c r="KVX77" s="4"/>
      <c r="KVY77" s="4"/>
      <c r="KVZ77" s="4"/>
      <c r="KWA77" s="4"/>
      <c r="KWB77" s="4"/>
      <c r="KWC77" s="4"/>
      <c r="KWD77" s="4"/>
      <c r="KWE77" s="4"/>
      <c r="KWF77" s="4"/>
      <c r="KWG77" s="4"/>
      <c r="KWH77" s="4"/>
      <c r="KWI77" s="4"/>
      <c r="KWJ77" s="4"/>
      <c r="KWK77" s="4"/>
      <c r="KWL77" s="4"/>
      <c r="KWM77" s="4"/>
      <c r="KWN77" s="4"/>
      <c r="KWO77" s="4"/>
      <c r="KWP77" s="4"/>
      <c r="KWQ77" s="4"/>
      <c r="KWR77" s="4"/>
      <c r="KWS77" s="4"/>
      <c r="KWT77" s="4"/>
      <c r="KWU77" s="4"/>
      <c r="KWV77" s="4"/>
      <c r="KWW77" s="4"/>
      <c r="KWX77" s="4"/>
      <c r="KWY77" s="4"/>
      <c r="KWZ77" s="4"/>
      <c r="KXA77" s="4"/>
      <c r="KXB77" s="4"/>
      <c r="KXC77" s="4"/>
      <c r="KXD77" s="4"/>
      <c r="KXE77" s="4"/>
      <c r="KXF77" s="4"/>
      <c r="KXG77" s="4"/>
      <c r="KXH77" s="4"/>
      <c r="KXI77" s="4"/>
      <c r="KXJ77" s="4"/>
      <c r="KXK77" s="4"/>
      <c r="KXL77" s="4"/>
      <c r="KXM77" s="4"/>
      <c r="KXN77" s="4"/>
      <c r="KXO77" s="4"/>
      <c r="KXP77" s="4"/>
      <c r="KXQ77" s="4"/>
      <c r="KXR77" s="4"/>
      <c r="KXS77" s="4"/>
      <c r="KXT77" s="4"/>
      <c r="KXU77" s="4"/>
      <c r="KXV77" s="4"/>
      <c r="KXW77" s="4"/>
      <c r="KXX77" s="4"/>
      <c r="KXY77" s="4"/>
      <c r="KXZ77" s="4"/>
      <c r="KYA77" s="4"/>
      <c r="KYB77" s="4"/>
      <c r="KYC77" s="4"/>
      <c r="KYD77" s="4"/>
      <c r="KYE77" s="4"/>
      <c r="KYF77" s="4"/>
      <c r="KYG77" s="4"/>
      <c r="KYH77" s="4"/>
      <c r="KYI77" s="4"/>
      <c r="KYJ77" s="4"/>
      <c r="KYK77" s="4"/>
      <c r="KYL77" s="4"/>
      <c r="KYM77" s="4"/>
      <c r="KYN77" s="4"/>
      <c r="KYO77" s="4"/>
      <c r="KYP77" s="4"/>
      <c r="KYQ77" s="4"/>
      <c r="KYR77" s="4"/>
      <c r="KYS77" s="4"/>
      <c r="KYT77" s="4"/>
      <c r="KYU77" s="4"/>
      <c r="KYV77" s="4"/>
      <c r="KYW77" s="4"/>
      <c r="KYX77" s="4"/>
      <c r="KYY77" s="4"/>
      <c r="KYZ77" s="4"/>
      <c r="KZA77" s="4"/>
      <c r="KZB77" s="4"/>
      <c r="KZC77" s="4"/>
      <c r="KZD77" s="4"/>
      <c r="KZE77" s="4"/>
      <c r="KZF77" s="4"/>
      <c r="KZG77" s="4"/>
      <c r="KZH77" s="4"/>
      <c r="KZI77" s="4"/>
      <c r="KZJ77" s="4"/>
      <c r="KZK77" s="4"/>
      <c r="KZL77" s="4"/>
      <c r="KZM77" s="4"/>
      <c r="KZN77" s="4"/>
      <c r="KZO77" s="4"/>
      <c r="KZP77" s="4"/>
      <c r="KZQ77" s="4"/>
      <c r="KZR77" s="4"/>
      <c r="KZS77" s="4"/>
      <c r="KZT77" s="4"/>
      <c r="KZU77" s="4"/>
      <c r="KZV77" s="4"/>
      <c r="KZW77" s="4"/>
      <c r="KZX77" s="4"/>
      <c r="KZY77" s="4"/>
      <c r="KZZ77" s="4"/>
      <c r="LAA77" s="4"/>
      <c r="LAB77" s="4"/>
      <c r="LAC77" s="4"/>
      <c r="LAD77" s="4"/>
      <c r="LAE77" s="4"/>
      <c r="LAF77" s="4"/>
      <c r="LAG77" s="4"/>
      <c r="LAH77" s="4"/>
      <c r="LAI77" s="4"/>
      <c r="LAJ77" s="4"/>
      <c r="LAK77" s="4"/>
      <c r="LAL77" s="4"/>
      <c r="LAM77" s="4"/>
      <c r="LAN77" s="4"/>
      <c r="LAO77" s="4"/>
      <c r="LAP77" s="4"/>
      <c r="LAQ77" s="4"/>
      <c r="LAR77" s="4"/>
      <c r="LAS77" s="4"/>
      <c r="LAT77" s="4"/>
      <c r="LAU77" s="4"/>
      <c r="LAV77" s="4"/>
      <c r="LAW77" s="4"/>
      <c r="LAX77" s="4"/>
      <c r="LAY77" s="4"/>
      <c r="LAZ77" s="4"/>
      <c r="LBA77" s="4"/>
      <c r="LBB77" s="4"/>
      <c r="LBC77" s="4"/>
      <c r="LBD77" s="4"/>
      <c r="LBE77" s="4"/>
      <c r="LBF77" s="4"/>
      <c r="LBG77" s="4"/>
      <c r="LBH77" s="4"/>
      <c r="LBI77" s="4"/>
      <c r="LBJ77" s="4"/>
      <c r="LBK77" s="4"/>
      <c r="LBL77" s="4"/>
      <c r="LBM77" s="4"/>
      <c r="LBN77" s="4"/>
      <c r="LBO77" s="4"/>
      <c r="LBP77" s="4"/>
      <c r="LBQ77" s="4"/>
      <c r="LBR77" s="4"/>
      <c r="LBS77" s="4"/>
      <c r="LBT77" s="4"/>
      <c r="LBU77" s="4"/>
      <c r="LBV77" s="4"/>
      <c r="LBW77" s="4"/>
      <c r="LBX77" s="4"/>
      <c r="LBY77" s="4"/>
      <c r="LBZ77" s="4"/>
      <c r="LCA77" s="4"/>
      <c r="LCB77" s="4"/>
      <c r="LCC77" s="4"/>
      <c r="LCD77" s="4"/>
      <c r="LCE77" s="4"/>
      <c r="LCF77" s="4"/>
      <c r="LCG77" s="4"/>
      <c r="LCH77" s="4"/>
      <c r="LCI77" s="4"/>
      <c r="LCJ77" s="4"/>
      <c r="LCK77" s="4"/>
      <c r="LCL77" s="4"/>
      <c r="LCM77" s="4"/>
      <c r="LCN77" s="4"/>
      <c r="LCO77" s="4"/>
      <c r="LCP77" s="4"/>
      <c r="LCQ77" s="4"/>
      <c r="LCR77" s="4"/>
      <c r="LCS77" s="4"/>
      <c r="LCT77" s="4"/>
      <c r="LCU77" s="4"/>
      <c r="LCV77" s="4"/>
      <c r="LCW77" s="4"/>
      <c r="LCX77" s="4"/>
      <c r="LCY77" s="4"/>
      <c r="LCZ77" s="4"/>
      <c r="LDA77" s="4"/>
      <c r="LDB77" s="4"/>
      <c r="LDC77" s="4"/>
      <c r="LDD77" s="4"/>
      <c r="LDE77" s="4"/>
      <c r="LDF77" s="4"/>
      <c r="LDG77" s="4"/>
      <c r="LDH77" s="4"/>
      <c r="LDI77" s="4"/>
      <c r="LDJ77" s="4"/>
      <c r="LDK77" s="4"/>
      <c r="LDL77" s="4"/>
      <c r="LDM77" s="4"/>
      <c r="LDN77" s="4"/>
      <c r="LDO77" s="4"/>
      <c r="LDP77" s="4"/>
      <c r="LDQ77" s="4"/>
      <c r="LDR77" s="4"/>
      <c r="LDS77" s="4"/>
      <c r="LDT77" s="4"/>
      <c r="LDU77" s="4"/>
      <c r="LDV77" s="4"/>
      <c r="LDW77" s="4"/>
      <c r="LDX77" s="4"/>
      <c r="LDY77" s="4"/>
      <c r="LDZ77" s="4"/>
      <c r="LEA77" s="4"/>
      <c r="LEB77" s="4"/>
      <c r="LEC77" s="4"/>
      <c r="LED77" s="4"/>
      <c r="LEE77" s="4"/>
      <c r="LEF77" s="4"/>
      <c r="LEG77" s="4"/>
      <c r="LEH77" s="4"/>
      <c r="LEI77" s="4"/>
      <c r="LEJ77" s="4"/>
      <c r="LEK77" s="4"/>
      <c r="LEL77" s="4"/>
      <c r="LEM77" s="4"/>
      <c r="LEN77" s="4"/>
      <c r="LEO77" s="4"/>
      <c r="LEP77" s="4"/>
      <c r="LEQ77" s="4"/>
      <c r="LER77" s="4"/>
      <c r="LES77" s="4"/>
      <c r="LET77" s="4"/>
      <c r="LEU77" s="4"/>
      <c r="LEV77" s="4"/>
      <c r="LEW77" s="4"/>
      <c r="LEX77" s="4"/>
      <c r="LEY77" s="4"/>
      <c r="LEZ77" s="4"/>
      <c r="LFA77" s="4"/>
      <c r="LFB77" s="4"/>
      <c r="LFC77" s="4"/>
      <c r="LFD77" s="4"/>
      <c r="LFE77" s="4"/>
      <c r="LFF77" s="4"/>
      <c r="LFG77" s="4"/>
      <c r="LFH77" s="4"/>
      <c r="LFI77" s="4"/>
      <c r="LFJ77" s="4"/>
      <c r="LFK77" s="4"/>
      <c r="LFL77" s="4"/>
      <c r="LFM77" s="4"/>
      <c r="LFN77" s="4"/>
      <c r="LFO77" s="4"/>
      <c r="LFP77" s="4"/>
      <c r="LFQ77" s="4"/>
      <c r="LFR77" s="4"/>
      <c r="LFS77" s="4"/>
      <c r="LFT77" s="4"/>
      <c r="LFU77" s="4"/>
      <c r="LFV77" s="4"/>
      <c r="LFW77" s="4"/>
      <c r="LFX77" s="4"/>
      <c r="LFY77" s="4"/>
      <c r="LFZ77" s="4"/>
      <c r="LGA77" s="4"/>
      <c r="LGB77" s="4"/>
      <c r="LGC77" s="4"/>
      <c r="LGD77" s="4"/>
      <c r="LGE77" s="4"/>
      <c r="LGF77" s="4"/>
      <c r="LGG77" s="4"/>
      <c r="LGH77" s="4"/>
      <c r="LGI77" s="4"/>
      <c r="LGJ77" s="4"/>
      <c r="LGK77" s="4"/>
      <c r="LGL77" s="4"/>
      <c r="LGM77" s="4"/>
      <c r="LGN77" s="4"/>
      <c r="LGO77" s="4"/>
      <c r="LGP77" s="4"/>
      <c r="LGQ77" s="4"/>
      <c r="LGR77" s="4"/>
      <c r="LGS77" s="4"/>
      <c r="LGT77" s="4"/>
      <c r="LGU77" s="4"/>
      <c r="LGV77" s="4"/>
      <c r="LGW77" s="4"/>
      <c r="LGX77" s="4"/>
      <c r="LGY77" s="4"/>
      <c r="LGZ77" s="4"/>
      <c r="LHA77" s="4"/>
      <c r="LHB77" s="4"/>
      <c r="LHC77" s="4"/>
      <c r="LHD77" s="4"/>
      <c r="LHE77" s="4"/>
      <c r="LHF77" s="4"/>
      <c r="LHG77" s="4"/>
      <c r="LHH77" s="4"/>
      <c r="LHI77" s="4"/>
      <c r="LHJ77" s="4"/>
      <c r="LHK77" s="4"/>
      <c r="LHL77" s="4"/>
      <c r="LHM77" s="4"/>
      <c r="LHN77" s="4"/>
      <c r="LHO77" s="4"/>
      <c r="LHP77" s="4"/>
      <c r="LHQ77" s="4"/>
      <c r="LHR77" s="4"/>
      <c r="LHS77" s="4"/>
      <c r="LHT77" s="4"/>
      <c r="LHU77" s="4"/>
      <c r="LHV77" s="4"/>
      <c r="LHW77" s="4"/>
      <c r="LHX77" s="4"/>
      <c r="LHY77" s="4"/>
      <c r="LHZ77" s="4"/>
      <c r="LIA77" s="4"/>
      <c r="LIB77" s="4"/>
      <c r="LIC77" s="4"/>
      <c r="LID77" s="4"/>
      <c r="LIE77" s="4"/>
      <c r="LIF77" s="4"/>
      <c r="LIG77" s="4"/>
      <c r="LIH77" s="4"/>
      <c r="LII77" s="4"/>
      <c r="LIJ77" s="4"/>
      <c r="LIK77" s="4"/>
      <c r="LIL77" s="4"/>
      <c r="LIM77" s="4"/>
      <c r="LIN77" s="4"/>
      <c r="LIO77" s="4"/>
      <c r="LIP77" s="4"/>
      <c r="LIQ77" s="4"/>
      <c r="LIR77" s="4"/>
      <c r="LIS77" s="4"/>
      <c r="LIT77" s="4"/>
      <c r="LIU77" s="4"/>
      <c r="LIV77" s="4"/>
      <c r="LIW77" s="4"/>
      <c r="LIX77" s="4"/>
      <c r="LIY77" s="4"/>
      <c r="LIZ77" s="4"/>
      <c r="LJA77" s="4"/>
      <c r="LJB77" s="4"/>
      <c r="LJC77" s="4"/>
      <c r="LJD77" s="4"/>
      <c r="LJE77" s="4"/>
      <c r="LJF77" s="4"/>
      <c r="LJG77" s="4"/>
      <c r="LJH77" s="4"/>
      <c r="LJI77" s="4"/>
      <c r="LJJ77" s="4"/>
      <c r="LJK77" s="4"/>
      <c r="LJL77" s="4"/>
      <c r="LJM77" s="4"/>
      <c r="LJN77" s="4"/>
      <c r="LJO77" s="4"/>
      <c r="LJP77" s="4"/>
      <c r="LJQ77" s="4"/>
      <c r="LJR77" s="4"/>
      <c r="LJS77" s="4"/>
      <c r="LJT77" s="4"/>
      <c r="LJU77" s="4"/>
      <c r="LJV77" s="4"/>
      <c r="LJW77" s="4"/>
      <c r="LJX77" s="4"/>
      <c r="LJY77" s="4"/>
      <c r="LJZ77" s="4"/>
      <c r="LKA77" s="4"/>
      <c r="LKB77" s="4"/>
      <c r="LKC77" s="4"/>
      <c r="LKD77" s="4"/>
      <c r="LKE77" s="4"/>
      <c r="LKF77" s="4"/>
      <c r="LKG77" s="4"/>
      <c r="LKH77" s="4"/>
      <c r="LKI77" s="4"/>
      <c r="LKJ77" s="4"/>
      <c r="LKK77" s="4"/>
      <c r="LKL77" s="4"/>
      <c r="LKM77" s="4"/>
      <c r="LKN77" s="4"/>
      <c r="LKO77" s="4"/>
      <c r="LKP77" s="4"/>
      <c r="LKQ77" s="4"/>
      <c r="LKR77" s="4"/>
      <c r="LKS77" s="4"/>
      <c r="LKT77" s="4"/>
      <c r="LKU77" s="4"/>
      <c r="LKV77" s="4"/>
      <c r="LKW77" s="4"/>
      <c r="LKX77" s="4"/>
      <c r="LKY77" s="4"/>
      <c r="LKZ77" s="4"/>
      <c r="LLA77" s="4"/>
      <c r="LLB77" s="4"/>
      <c r="LLC77" s="4"/>
      <c r="LLD77" s="4"/>
      <c r="LLE77" s="4"/>
      <c r="LLF77" s="4"/>
      <c r="LLG77" s="4"/>
      <c r="LLH77" s="4"/>
      <c r="LLI77" s="4"/>
      <c r="LLJ77" s="4"/>
      <c r="LLK77" s="4"/>
      <c r="LLL77" s="4"/>
      <c r="LLM77" s="4"/>
      <c r="LLN77" s="4"/>
      <c r="LLO77" s="4"/>
      <c r="LLP77" s="4"/>
      <c r="LLQ77" s="4"/>
      <c r="LLR77" s="4"/>
      <c r="LLS77" s="4"/>
      <c r="LLT77" s="4"/>
      <c r="LLU77" s="4"/>
      <c r="LLV77" s="4"/>
      <c r="LLW77" s="4"/>
      <c r="LLX77" s="4"/>
      <c r="LLY77" s="4"/>
      <c r="LLZ77" s="4"/>
      <c r="LMA77" s="4"/>
      <c r="LMB77" s="4"/>
      <c r="LMC77" s="4"/>
      <c r="LMD77" s="4"/>
      <c r="LME77" s="4"/>
      <c r="LMF77" s="4"/>
      <c r="LMG77" s="4"/>
      <c r="LMH77" s="4"/>
      <c r="LMI77" s="4"/>
      <c r="LMJ77" s="4"/>
      <c r="LMK77" s="4"/>
      <c r="LML77" s="4"/>
      <c r="LMM77" s="4"/>
      <c r="LMN77" s="4"/>
      <c r="LMO77" s="4"/>
      <c r="LMP77" s="4"/>
      <c r="LMQ77" s="4"/>
      <c r="LMR77" s="4"/>
      <c r="LMS77" s="4"/>
      <c r="LMT77" s="4"/>
      <c r="LMU77" s="4"/>
      <c r="LMV77" s="4"/>
      <c r="LMW77" s="4"/>
      <c r="LMX77" s="4"/>
      <c r="LMY77" s="4"/>
      <c r="LMZ77" s="4"/>
      <c r="LNA77" s="4"/>
      <c r="LNB77" s="4"/>
      <c r="LNC77" s="4"/>
      <c r="LND77" s="4"/>
      <c r="LNE77" s="4"/>
      <c r="LNF77" s="4"/>
      <c r="LNG77" s="4"/>
      <c r="LNH77" s="4"/>
      <c r="LNI77" s="4"/>
      <c r="LNJ77" s="4"/>
      <c r="LNK77" s="4"/>
      <c r="LNL77" s="4"/>
      <c r="LNM77" s="4"/>
      <c r="LNN77" s="4"/>
      <c r="LNO77" s="4"/>
      <c r="LNP77" s="4"/>
      <c r="LNQ77" s="4"/>
      <c r="LNR77" s="4"/>
      <c r="LNS77" s="4"/>
      <c r="LNT77" s="4"/>
      <c r="LNU77" s="4"/>
      <c r="LNV77" s="4"/>
      <c r="LNW77" s="4"/>
      <c r="LNX77" s="4"/>
      <c r="LNY77" s="4"/>
      <c r="LNZ77" s="4"/>
      <c r="LOA77" s="4"/>
      <c r="LOB77" s="4"/>
      <c r="LOC77" s="4"/>
      <c r="LOD77" s="4"/>
      <c r="LOE77" s="4"/>
      <c r="LOF77" s="4"/>
      <c r="LOG77" s="4"/>
      <c r="LOH77" s="4"/>
      <c r="LOI77" s="4"/>
      <c r="LOJ77" s="4"/>
      <c r="LOK77" s="4"/>
      <c r="LOL77" s="4"/>
      <c r="LOM77" s="4"/>
      <c r="LON77" s="4"/>
      <c r="LOO77" s="4"/>
      <c r="LOP77" s="4"/>
      <c r="LOQ77" s="4"/>
      <c r="LOR77" s="4"/>
      <c r="LOS77" s="4"/>
      <c r="LOT77" s="4"/>
      <c r="LOU77" s="4"/>
      <c r="LOV77" s="4"/>
      <c r="LOW77" s="4"/>
      <c r="LOX77" s="4"/>
      <c r="LOY77" s="4"/>
      <c r="LOZ77" s="4"/>
      <c r="LPA77" s="4"/>
      <c r="LPB77" s="4"/>
      <c r="LPC77" s="4"/>
      <c r="LPD77" s="4"/>
      <c r="LPE77" s="4"/>
      <c r="LPF77" s="4"/>
      <c r="LPG77" s="4"/>
      <c r="LPH77" s="4"/>
      <c r="LPI77" s="4"/>
      <c r="LPJ77" s="4"/>
      <c r="LPK77" s="4"/>
      <c r="LPL77" s="4"/>
      <c r="LPM77" s="4"/>
      <c r="LPN77" s="4"/>
      <c r="LPO77" s="4"/>
      <c r="LPP77" s="4"/>
      <c r="LPQ77" s="4"/>
      <c r="LPR77" s="4"/>
      <c r="LPS77" s="4"/>
      <c r="LPT77" s="4"/>
      <c r="LPU77" s="4"/>
      <c r="LPV77" s="4"/>
      <c r="LPW77" s="4"/>
      <c r="LPX77" s="4"/>
      <c r="LPY77" s="4"/>
      <c r="LPZ77" s="4"/>
      <c r="LQA77" s="4"/>
      <c r="LQB77" s="4"/>
      <c r="LQC77" s="4"/>
      <c r="LQD77" s="4"/>
      <c r="LQE77" s="4"/>
      <c r="LQF77" s="4"/>
      <c r="LQG77" s="4"/>
      <c r="LQH77" s="4"/>
      <c r="LQI77" s="4"/>
      <c r="LQJ77" s="4"/>
      <c r="LQK77" s="4"/>
      <c r="LQL77" s="4"/>
      <c r="LQM77" s="4"/>
      <c r="LQN77" s="4"/>
      <c r="LQO77" s="4"/>
      <c r="LQP77" s="4"/>
      <c r="LQQ77" s="4"/>
      <c r="LQR77" s="4"/>
      <c r="LQS77" s="4"/>
      <c r="LQT77" s="4"/>
      <c r="LQU77" s="4"/>
      <c r="LQV77" s="4"/>
      <c r="LQW77" s="4"/>
      <c r="LQX77" s="4"/>
      <c r="LQY77" s="4"/>
      <c r="LQZ77" s="4"/>
      <c r="LRA77" s="4"/>
      <c r="LRB77" s="4"/>
      <c r="LRC77" s="4"/>
      <c r="LRD77" s="4"/>
      <c r="LRE77" s="4"/>
      <c r="LRF77" s="4"/>
      <c r="LRG77" s="4"/>
      <c r="LRH77" s="4"/>
      <c r="LRI77" s="4"/>
      <c r="LRJ77" s="4"/>
      <c r="LRK77" s="4"/>
      <c r="LRL77" s="4"/>
      <c r="LRM77" s="4"/>
      <c r="LRN77" s="4"/>
      <c r="LRO77" s="4"/>
      <c r="LRP77" s="4"/>
      <c r="LRQ77" s="4"/>
      <c r="LRR77" s="4"/>
      <c r="LRS77" s="4"/>
      <c r="LRT77" s="4"/>
      <c r="LRU77" s="4"/>
      <c r="LRV77" s="4"/>
      <c r="LRW77" s="4"/>
      <c r="LRX77" s="4"/>
      <c r="LRY77" s="4"/>
      <c r="LRZ77" s="4"/>
      <c r="LSA77" s="4"/>
      <c r="LSB77" s="4"/>
      <c r="LSC77" s="4"/>
      <c r="LSD77" s="4"/>
      <c r="LSE77" s="4"/>
      <c r="LSF77" s="4"/>
      <c r="LSG77" s="4"/>
      <c r="LSH77" s="4"/>
      <c r="LSI77" s="4"/>
      <c r="LSJ77" s="4"/>
      <c r="LSK77" s="4"/>
      <c r="LSL77" s="4"/>
      <c r="LSM77" s="4"/>
      <c r="LSN77" s="4"/>
      <c r="LSO77" s="4"/>
      <c r="LSP77" s="4"/>
      <c r="LSQ77" s="4"/>
      <c r="LSR77" s="4"/>
      <c r="LSS77" s="4"/>
      <c r="LST77" s="4"/>
      <c r="LSU77" s="4"/>
      <c r="LSV77" s="4"/>
      <c r="LSW77" s="4"/>
      <c r="LSX77" s="4"/>
      <c r="LSY77" s="4"/>
      <c r="LSZ77" s="4"/>
      <c r="LTA77" s="4"/>
      <c r="LTB77" s="4"/>
      <c r="LTC77" s="4"/>
      <c r="LTD77" s="4"/>
      <c r="LTE77" s="4"/>
      <c r="LTF77" s="4"/>
      <c r="LTG77" s="4"/>
      <c r="LTH77" s="4"/>
      <c r="LTI77" s="4"/>
      <c r="LTJ77" s="4"/>
      <c r="LTK77" s="4"/>
      <c r="LTL77" s="4"/>
      <c r="LTM77" s="4"/>
      <c r="LTN77" s="4"/>
      <c r="LTO77" s="4"/>
      <c r="LTP77" s="4"/>
      <c r="LTQ77" s="4"/>
      <c r="LTR77" s="4"/>
      <c r="LTS77" s="4"/>
      <c r="LTT77" s="4"/>
      <c r="LTU77" s="4"/>
      <c r="LTV77" s="4"/>
      <c r="LTW77" s="4"/>
      <c r="LTX77" s="4"/>
      <c r="LTY77" s="4"/>
      <c r="LTZ77" s="4"/>
      <c r="LUA77" s="4"/>
      <c r="LUB77" s="4"/>
      <c r="LUC77" s="4"/>
      <c r="LUD77" s="4"/>
      <c r="LUE77" s="4"/>
      <c r="LUF77" s="4"/>
      <c r="LUG77" s="4"/>
      <c r="LUH77" s="4"/>
      <c r="LUI77" s="4"/>
      <c r="LUJ77" s="4"/>
      <c r="LUK77" s="4"/>
      <c r="LUL77" s="4"/>
      <c r="LUM77" s="4"/>
      <c r="LUN77" s="4"/>
      <c r="LUO77" s="4"/>
      <c r="LUP77" s="4"/>
      <c r="LUQ77" s="4"/>
      <c r="LUR77" s="4"/>
      <c r="LUS77" s="4"/>
      <c r="LUT77" s="4"/>
      <c r="LUU77" s="4"/>
      <c r="LUV77" s="4"/>
      <c r="LUW77" s="4"/>
      <c r="LUX77" s="4"/>
      <c r="LUY77" s="4"/>
      <c r="LUZ77" s="4"/>
      <c r="LVA77" s="4"/>
      <c r="LVB77" s="4"/>
      <c r="LVC77" s="4"/>
      <c r="LVD77" s="4"/>
      <c r="LVE77" s="4"/>
      <c r="LVF77" s="4"/>
      <c r="LVG77" s="4"/>
      <c r="LVH77" s="4"/>
      <c r="LVI77" s="4"/>
      <c r="LVJ77" s="4"/>
      <c r="LVK77" s="4"/>
      <c r="LVL77" s="4"/>
      <c r="LVM77" s="4"/>
      <c r="LVN77" s="4"/>
      <c r="LVO77" s="4"/>
      <c r="LVP77" s="4"/>
      <c r="LVQ77" s="4"/>
      <c r="LVR77" s="4"/>
      <c r="LVS77" s="4"/>
      <c r="LVT77" s="4"/>
      <c r="LVU77" s="4"/>
      <c r="LVV77" s="4"/>
      <c r="LVW77" s="4"/>
      <c r="LVX77" s="4"/>
      <c r="LVY77" s="4"/>
      <c r="LVZ77" s="4"/>
      <c r="LWA77" s="4"/>
      <c r="LWB77" s="4"/>
      <c r="LWC77" s="4"/>
      <c r="LWD77" s="4"/>
      <c r="LWE77" s="4"/>
      <c r="LWF77" s="4"/>
      <c r="LWG77" s="4"/>
      <c r="LWH77" s="4"/>
      <c r="LWI77" s="4"/>
      <c r="LWJ77" s="4"/>
      <c r="LWK77" s="4"/>
      <c r="LWL77" s="4"/>
      <c r="LWM77" s="4"/>
      <c r="LWN77" s="4"/>
      <c r="LWO77" s="4"/>
      <c r="LWP77" s="4"/>
      <c r="LWQ77" s="4"/>
      <c r="LWR77" s="4"/>
      <c r="LWS77" s="4"/>
      <c r="LWT77" s="4"/>
      <c r="LWU77" s="4"/>
      <c r="LWV77" s="4"/>
      <c r="LWW77" s="4"/>
      <c r="LWX77" s="4"/>
      <c r="LWY77" s="4"/>
      <c r="LWZ77" s="4"/>
      <c r="LXA77" s="4"/>
      <c r="LXB77" s="4"/>
      <c r="LXC77" s="4"/>
      <c r="LXD77" s="4"/>
      <c r="LXE77" s="4"/>
      <c r="LXF77" s="4"/>
      <c r="LXG77" s="4"/>
      <c r="LXH77" s="4"/>
      <c r="LXI77" s="4"/>
      <c r="LXJ77" s="4"/>
      <c r="LXK77" s="4"/>
      <c r="LXL77" s="4"/>
      <c r="LXM77" s="4"/>
      <c r="LXN77" s="4"/>
      <c r="LXO77" s="4"/>
      <c r="LXP77" s="4"/>
      <c r="LXQ77" s="4"/>
      <c r="LXR77" s="4"/>
      <c r="LXS77" s="4"/>
      <c r="LXT77" s="4"/>
      <c r="LXU77" s="4"/>
      <c r="LXV77" s="4"/>
      <c r="LXW77" s="4"/>
      <c r="LXX77" s="4"/>
      <c r="LXY77" s="4"/>
      <c r="LXZ77" s="4"/>
      <c r="LYA77" s="4"/>
      <c r="LYB77" s="4"/>
      <c r="LYC77" s="4"/>
      <c r="LYD77" s="4"/>
      <c r="LYE77" s="4"/>
      <c r="LYF77" s="4"/>
      <c r="LYG77" s="4"/>
      <c r="LYH77" s="4"/>
      <c r="LYI77" s="4"/>
      <c r="LYJ77" s="4"/>
      <c r="LYK77" s="4"/>
      <c r="LYL77" s="4"/>
      <c r="LYM77" s="4"/>
      <c r="LYN77" s="4"/>
      <c r="LYO77" s="4"/>
      <c r="LYP77" s="4"/>
      <c r="LYQ77" s="4"/>
      <c r="LYR77" s="4"/>
      <c r="LYS77" s="4"/>
      <c r="LYT77" s="4"/>
      <c r="LYU77" s="4"/>
      <c r="LYV77" s="4"/>
      <c r="LYW77" s="4"/>
      <c r="LYX77" s="4"/>
      <c r="LYY77" s="4"/>
      <c r="LYZ77" s="4"/>
      <c r="LZA77" s="4"/>
      <c r="LZB77" s="4"/>
      <c r="LZC77" s="4"/>
      <c r="LZD77" s="4"/>
      <c r="LZE77" s="4"/>
      <c r="LZF77" s="4"/>
      <c r="LZG77" s="4"/>
      <c r="LZH77" s="4"/>
      <c r="LZI77" s="4"/>
      <c r="LZJ77" s="4"/>
      <c r="LZK77" s="4"/>
      <c r="LZL77" s="4"/>
      <c r="LZM77" s="4"/>
      <c r="LZN77" s="4"/>
      <c r="LZO77" s="4"/>
      <c r="LZP77" s="4"/>
      <c r="LZQ77" s="4"/>
      <c r="LZR77" s="4"/>
      <c r="LZS77" s="4"/>
      <c r="LZT77" s="4"/>
      <c r="LZU77" s="4"/>
      <c r="LZV77" s="4"/>
      <c r="LZW77" s="4"/>
      <c r="LZX77" s="4"/>
      <c r="LZY77" s="4"/>
      <c r="LZZ77" s="4"/>
      <c r="MAA77" s="4"/>
      <c r="MAB77" s="4"/>
      <c r="MAC77" s="4"/>
      <c r="MAD77" s="4"/>
      <c r="MAE77" s="4"/>
      <c r="MAF77" s="4"/>
      <c r="MAG77" s="4"/>
      <c r="MAH77" s="4"/>
      <c r="MAI77" s="4"/>
      <c r="MAJ77" s="4"/>
      <c r="MAK77" s="4"/>
      <c r="MAL77" s="4"/>
      <c r="MAM77" s="4"/>
      <c r="MAN77" s="4"/>
      <c r="MAO77" s="4"/>
      <c r="MAP77" s="4"/>
      <c r="MAQ77" s="4"/>
      <c r="MAR77" s="4"/>
      <c r="MAS77" s="4"/>
      <c r="MAT77" s="4"/>
      <c r="MAU77" s="4"/>
      <c r="MAV77" s="4"/>
      <c r="MAW77" s="4"/>
      <c r="MAX77" s="4"/>
      <c r="MAY77" s="4"/>
      <c r="MAZ77" s="4"/>
      <c r="MBA77" s="4"/>
      <c r="MBB77" s="4"/>
      <c r="MBC77" s="4"/>
      <c r="MBD77" s="4"/>
      <c r="MBE77" s="4"/>
      <c r="MBF77" s="4"/>
      <c r="MBG77" s="4"/>
      <c r="MBH77" s="4"/>
      <c r="MBI77" s="4"/>
      <c r="MBJ77" s="4"/>
      <c r="MBK77" s="4"/>
      <c r="MBL77" s="4"/>
      <c r="MBM77" s="4"/>
      <c r="MBN77" s="4"/>
      <c r="MBO77" s="4"/>
      <c r="MBP77" s="4"/>
      <c r="MBQ77" s="4"/>
      <c r="MBR77" s="4"/>
      <c r="MBS77" s="4"/>
      <c r="MBT77" s="4"/>
      <c r="MBU77" s="4"/>
      <c r="MBV77" s="4"/>
      <c r="MBW77" s="4"/>
      <c r="MBX77" s="4"/>
      <c r="MBY77" s="4"/>
      <c r="MBZ77" s="4"/>
      <c r="MCA77" s="4"/>
      <c r="MCB77" s="4"/>
      <c r="MCC77" s="4"/>
      <c r="MCD77" s="4"/>
      <c r="MCE77" s="4"/>
      <c r="MCF77" s="4"/>
      <c r="MCG77" s="4"/>
      <c r="MCH77" s="4"/>
      <c r="MCI77" s="4"/>
      <c r="MCJ77" s="4"/>
      <c r="MCK77" s="4"/>
      <c r="MCL77" s="4"/>
      <c r="MCM77" s="4"/>
      <c r="MCN77" s="4"/>
      <c r="MCO77" s="4"/>
      <c r="MCP77" s="4"/>
      <c r="MCQ77" s="4"/>
      <c r="MCR77" s="4"/>
      <c r="MCS77" s="4"/>
      <c r="MCT77" s="4"/>
      <c r="MCU77" s="4"/>
      <c r="MCV77" s="4"/>
      <c r="MCW77" s="4"/>
      <c r="MCX77" s="4"/>
      <c r="MCY77" s="4"/>
      <c r="MCZ77" s="4"/>
      <c r="MDA77" s="4"/>
      <c r="MDB77" s="4"/>
      <c r="MDC77" s="4"/>
      <c r="MDD77" s="4"/>
      <c r="MDE77" s="4"/>
      <c r="MDF77" s="4"/>
      <c r="MDG77" s="4"/>
      <c r="MDH77" s="4"/>
      <c r="MDI77" s="4"/>
      <c r="MDJ77" s="4"/>
      <c r="MDK77" s="4"/>
      <c r="MDL77" s="4"/>
      <c r="MDM77" s="4"/>
      <c r="MDN77" s="4"/>
      <c r="MDO77" s="4"/>
      <c r="MDP77" s="4"/>
      <c r="MDQ77" s="4"/>
      <c r="MDR77" s="4"/>
      <c r="MDS77" s="4"/>
      <c r="MDT77" s="4"/>
      <c r="MDU77" s="4"/>
      <c r="MDV77" s="4"/>
      <c r="MDW77" s="4"/>
      <c r="MDX77" s="4"/>
      <c r="MDY77" s="4"/>
      <c r="MDZ77" s="4"/>
      <c r="MEA77" s="4"/>
      <c r="MEB77" s="4"/>
      <c r="MEC77" s="4"/>
      <c r="MED77" s="4"/>
      <c r="MEE77" s="4"/>
      <c r="MEF77" s="4"/>
      <c r="MEG77" s="4"/>
      <c r="MEH77" s="4"/>
      <c r="MEI77" s="4"/>
      <c r="MEJ77" s="4"/>
      <c r="MEK77" s="4"/>
      <c r="MEL77" s="4"/>
      <c r="MEM77" s="4"/>
      <c r="MEN77" s="4"/>
      <c r="MEO77" s="4"/>
      <c r="MEP77" s="4"/>
      <c r="MEQ77" s="4"/>
      <c r="MER77" s="4"/>
      <c r="MES77" s="4"/>
      <c r="MET77" s="4"/>
      <c r="MEU77" s="4"/>
      <c r="MEV77" s="4"/>
      <c r="MEW77" s="4"/>
      <c r="MEX77" s="4"/>
      <c r="MEY77" s="4"/>
      <c r="MEZ77" s="4"/>
      <c r="MFA77" s="4"/>
      <c r="MFB77" s="4"/>
      <c r="MFC77" s="4"/>
      <c r="MFD77" s="4"/>
      <c r="MFE77" s="4"/>
      <c r="MFF77" s="4"/>
      <c r="MFG77" s="4"/>
      <c r="MFH77" s="4"/>
      <c r="MFI77" s="4"/>
      <c r="MFJ77" s="4"/>
      <c r="MFK77" s="4"/>
      <c r="MFL77" s="4"/>
      <c r="MFM77" s="4"/>
      <c r="MFN77" s="4"/>
      <c r="MFO77" s="4"/>
      <c r="MFP77" s="4"/>
      <c r="MFQ77" s="4"/>
      <c r="MFR77" s="4"/>
      <c r="MFS77" s="4"/>
      <c r="MFT77" s="4"/>
      <c r="MFU77" s="4"/>
      <c r="MFV77" s="4"/>
      <c r="MFW77" s="4"/>
      <c r="MFX77" s="4"/>
      <c r="MFY77" s="4"/>
      <c r="MFZ77" s="4"/>
      <c r="MGA77" s="4"/>
      <c r="MGB77" s="4"/>
      <c r="MGC77" s="4"/>
      <c r="MGD77" s="4"/>
      <c r="MGE77" s="4"/>
      <c r="MGF77" s="4"/>
      <c r="MGG77" s="4"/>
      <c r="MGH77" s="4"/>
      <c r="MGI77" s="4"/>
      <c r="MGJ77" s="4"/>
      <c r="MGK77" s="4"/>
      <c r="MGL77" s="4"/>
      <c r="MGM77" s="4"/>
      <c r="MGN77" s="4"/>
      <c r="MGO77" s="4"/>
      <c r="MGP77" s="4"/>
      <c r="MGQ77" s="4"/>
      <c r="MGR77" s="4"/>
      <c r="MGS77" s="4"/>
      <c r="MGT77" s="4"/>
      <c r="MGU77" s="4"/>
      <c r="MGV77" s="4"/>
      <c r="MGW77" s="4"/>
      <c r="MGX77" s="4"/>
      <c r="MGY77" s="4"/>
      <c r="MGZ77" s="4"/>
      <c r="MHA77" s="4"/>
      <c r="MHB77" s="4"/>
      <c r="MHC77" s="4"/>
      <c r="MHD77" s="4"/>
      <c r="MHE77" s="4"/>
      <c r="MHF77" s="4"/>
      <c r="MHG77" s="4"/>
      <c r="MHH77" s="4"/>
      <c r="MHI77" s="4"/>
      <c r="MHJ77" s="4"/>
      <c r="MHK77" s="4"/>
      <c r="MHL77" s="4"/>
      <c r="MHM77" s="4"/>
      <c r="MHN77" s="4"/>
      <c r="MHO77" s="4"/>
      <c r="MHP77" s="4"/>
      <c r="MHQ77" s="4"/>
      <c r="MHR77" s="4"/>
      <c r="MHS77" s="4"/>
      <c r="MHT77" s="4"/>
      <c r="MHU77" s="4"/>
      <c r="MHV77" s="4"/>
      <c r="MHW77" s="4"/>
      <c r="MHX77" s="4"/>
      <c r="MHY77" s="4"/>
      <c r="MHZ77" s="4"/>
      <c r="MIA77" s="4"/>
      <c r="MIB77" s="4"/>
      <c r="MIC77" s="4"/>
      <c r="MID77" s="4"/>
      <c r="MIE77" s="4"/>
      <c r="MIF77" s="4"/>
      <c r="MIG77" s="4"/>
      <c r="MIH77" s="4"/>
      <c r="MII77" s="4"/>
      <c r="MIJ77" s="4"/>
      <c r="MIK77" s="4"/>
      <c r="MIL77" s="4"/>
      <c r="MIM77" s="4"/>
      <c r="MIN77" s="4"/>
      <c r="MIO77" s="4"/>
      <c r="MIP77" s="4"/>
      <c r="MIQ77" s="4"/>
      <c r="MIR77" s="4"/>
      <c r="MIS77" s="4"/>
      <c r="MIT77" s="4"/>
      <c r="MIU77" s="4"/>
      <c r="MIV77" s="4"/>
      <c r="MIW77" s="4"/>
      <c r="MIX77" s="4"/>
      <c r="MIY77" s="4"/>
      <c r="MIZ77" s="4"/>
      <c r="MJA77" s="4"/>
      <c r="MJB77" s="4"/>
      <c r="MJC77" s="4"/>
      <c r="MJD77" s="4"/>
      <c r="MJE77" s="4"/>
      <c r="MJF77" s="4"/>
      <c r="MJG77" s="4"/>
      <c r="MJH77" s="4"/>
      <c r="MJI77" s="4"/>
      <c r="MJJ77" s="4"/>
      <c r="MJK77" s="4"/>
      <c r="MJL77" s="4"/>
      <c r="MJM77" s="4"/>
      <c r="MJN77" s="4"/>
      <c r="MJO77" s="4"/>
      <c r="MJP77" s="4"/>
      <c r="MJQ77" s="4"/>
      <c r="MJR77" s="4"/>
      <c r="MJS77" s="4"/>
      <c r="MJT77" s="4"/>
      <c r="MJU77" s="4"/>
      <c r="MJV77" s="4"/>
      <c r="MJW77" s="4"/>
      <c r="MJX77" s="4"/>
      <c r="MJY77" s="4"/>
      <c r="MJZ77" s="4"/>
      <c r="MKA77" s="4"/>
      <c r="MKB77" s="4"/>
      <c r="MKC77" s="4"/>
      <c r="MKD77" s="4"/>
      <c r="MKE77" s="4"/>
      <c r="MKF77" s="4"/>
      <c r="MKG77" s="4"/>
      <c r="MKH77" s="4"/>
      <c r="MKI77" s="4"/>
      <c r="MKJ77" s="4"/>
      <c r="MKK77" s="4"/>
      <c r="MKL77" s="4"/>
      <c r="MKM77" s="4"/>
      <c r="MKN77" s="4"/>
      <c r="MKO77" s="4"/>
      <c r="MKP77" s="4"/>
      <c r="MKQ77" s="4"/>
      <c r="MKR77" s="4"/>
      <c r="MKS77" s="4"/>
      <c r="MKT77" s="4"/>
      <c r="MKU77" s="4"/>
      <c r="MKV77" s="4"/>
      <c r="MKW77" s="4"/>
      <c r="MKX77" s="4"/>
      <c r="MKY77" s="4"/>
      <c r="MKZ77" s="4"/>
      <c r="MLA77" s="4"/>
      <c r="MLB77" s="4"/>
      <c r="MLC77" s="4"/>
      <c r="MLD77" s="4"/>
      <c r="MLE77" s="4"/>
      <c r="MLF77" s="4"/>
      <c r="MLG77" s="4"/>
      <c r="MLH77" s="4"/>
      <c r="MLI77" s="4"/>
      <c r="MLJ77" s="4"/>
      <c r="MLK77" s="4"/>
      <c r="MLL77" s="4"/>
      <c r="MLM77" s="4"/>
      <c r="MLN77" s="4"/>
      <c r="MLO77" s="4"/>
      <c r="MLP77" s="4"/>
      <c r="MLQ77" s="4"/>
      <c r="MLR77" s="4"/>
      <c r="MLS77" s="4"/>
      <c r="MLT77" s="4"/>
      <c r="MLU77" s="4"/>
      <c r="MLV77" s="4"/>
      <c r="MLW77" s="4"/>
      <c r="MLX77" s="4"/>
      <c r="MLY77" s="4"/>
      <c r="MLZ77" s="4"/>
      <c r="MMA77" s="4"/>
      <c r="MMB77" s="4"/>
      <c r="MMC77" s="4"/>
      <c r="MMD77" s="4"/>
      <c r="MME77" s="4"/>
      <c r="MMF77" s="4"/>
      <c r="MMG77" s="4"/>
      <c r="MMH77" s="4"/>
      <c r="MMI77" s="4"/>
      <c r="MMJ77" s="4"/>
      <c r="MMK77" s="4"/>
      <c r="MML77" s="4"/>
      <c r="MMM77" s="4"/>
      <c r="MMN77" s="4"/>
      <c r="MMO77" s="4"/>
      <c r="MMP77" s="4"/>
      <c r="MMQ77" s="4"/>
      <c r="MMR77" s="4"/>
      <c r="MMS77" s="4"/>
      <c r="MMT77" s="4"/>
      <c r="MMU77" s="4"/>
      <c r="MMV77" s="4"/>
      <c r="MMW77" s="4"/>
      <c r="MMX77" s="4"/>
      <c r="MMY77" s="4"/>
      <c r="MMZ77" s="4"/>
      <c r="MNA77" s="4"/>
      <c r="MNB77" s="4"/>
      <c r="MNC77" s="4"/>
      <c r="MND77" s="4"/>
      <c r="MNE77" s="4"/>
      <c r="MNF77" s="4"/>
      <c r="MNG77" s="4"/>
      <c r="MNH77" s="4"/>
      <c r="MNI77" s="4"/>
      <c r="MNJ77" s="4"/>
      <c r="MNK77" s="4"/>
      <c r="MNL77" s="4"/>
      <c r="MNM77" s="4"/>
      <c r="MNN77" s="4"/>
      <c r="MNO77" s="4"/>
      <c r="MNP77" s="4"/>
      <c r="MNQ77" s="4"/>
      <c r="MNR77" s="4"/>
      <c r="MNS77" s="4"/>
      <c r="MNT77" s="4"/>
      <c r="MNU77" s="4"/>
      <c r="MNV77" s="4"/>
      <c r="MNW77" s="4"/>
      <c r="MNX77" s="4"/>
      <c r="MNY77" s="4"/>
      <c r="MNZ77" s="4"/>
      <c r="MOA77" s="4"/>
      <c r="MOB77" s="4"/>
      <c r="MOC77" s="4"/>
      <c r="MOD77" s="4"/>
      <c r="MOE77" s="4"/>
      <c r="MOF77" s="4"/>
      <c r="MOG77" s="4"/>
      <c r="MOH77" s="4"/>
      <c r="MOI77" s="4"/>
      <c r="MOJ77" s="4"/>
      <c r="MOK77" s="4"/>
      <c r="MOL77" s="4"/>
      <c r="MOM77" s="4"/>
      <c r="MON77" s="4"/>
      <c r="MOO77" s="4"/>
      <c r="MOP77" s="4"/>
      <c r="MOQ77" s="4"/>
      <c r="MOR77" s="4"/>
      <c r="MOS77" s="4"/>
      <c r="MOT77" s="4"/>
      <c r="MOU77" s="4"/>
      <c r="MOV77" s="4"/>
      <c r="MOW77" s="4"/>
      <c r="MOX77" s="4"/>
      <c r="MOY77" s="4"/>
      <c r="MOZ77" s="4"/>
      <c r="MPA77" s="4"/>
      <c r="MPB77" s="4"/>
      <c r="MPC77" s="4"/>
      <c r="MPD77" s="4"/>
      <c r="MPE77" s="4"/>
      <c r="MPF77" s="4"/>
      <c r="MPG77" s="4"/>
      <c r="MPH77" s="4"/>
      <c r="MPI77" s="4"/>
      <c r="MPJ77" s="4"/>
      <c r="MPK77" s="4"/>
      <c r="MPL77" s="4"/>
      <c r="MPM77" s="4"/>
      <c r="MPN77" s="4"/>
      <c r="MPO77" s="4"/>
      <c r="MPP77" s="4"/>
      <c r="MPQ77" s="4"/>
      <c r="MPR77" s="4"/>
      <c r="MPS77" s="4"/>
      <c r="MPT77" s="4"/>
      <c r="MPU77" s="4"/>
      <c r="MPV77" s="4"/>
      <c r="MPW77" s="4"/>
      <c r="MPX77" s="4"/>
      <c r="MPY77" s="4"/>
      <c r="MPZ77" s="4"/>
      <c r="MQA77" s="4"/>
      <c r="MQB77" s="4"/>
      <c r="MQC77" s="4"/>
      <c r="MQD77" s="4"/>
      <c r="MQE77" s="4"/>
      <c r="MQF77" s="4"/>
      <c r="MQG77" s="4"/>
      <c r="MQH77" s="4"/>
      <c r="MQI77" s="4"/>
      <c r="MQJ77" s="4"/>
      <c r="MQK77" s="4"/>
      <c r="MQL77" s="4"/>
      <c r="MQM77" s="4"/>
      <c r="MQN77" s="4"/>
      <c r="MQO77" s="4"/>
      <c r="MQP77" s="4"/>
      <c r="MQQ77" s="4"/>
      <c r="MQR77" s="4"/>
      <c r="MQS77" s="4"/>
      <c r="MQT77" s="4"/>
      <c r="MQU77" s="4"/>
      <c r="MQV77" s="4"/>
      <c r="MQW77" s="4"/>
      <c r="MQX77" s="4"/>
      <c r="MQY77" s="4"/>
      <c r="MQZ77" s="4"/>
      <c r="MRA77" s="4"/>
      <c r="MRB77" s="4"/>
      <c r="MRC77" s="4"/>
      <c r="MRD77" s="4"/>
      <c r="MRE77" s="4"/>
      <c r="MRF77" s="4"/>
      <c r="MRG77" s="4"/>
      <c r="MRH77" s="4"/>
      <c r="MRI77" s="4"/>
      <c r="MRJ77" s="4"/>
      <c r="MRK77" s="4"/>
      <c r="MRL77" s="4"/>
      <c r="MRM77" s="4"/>
      <c r="MRN77" s="4"/>
      <c r="MRO77" s="4"/>
      <c r="MRP77" s="4"/>
      <c r="MRQ77" s="4"/>
      <c r="MRR77" s="4"/>
      <c r="MRS77" s="4"/>
      <c r="MRT77" s="4"/>
      <c r="MRU77" s="4"/>
      <c r="MRV77" s="4"/>
      <c r="MRW77" s="4"/>
      <c r="MRX77" s="4"/>
      <c r="MRY77" s="4"/>
      <c r="MRZ77" s="4"/>
      <c r="MSA77" s="4"/>
      <c r="MSB77" s="4"/>
      <c r="MSC77" s="4"/>
      <c r="MSD77" s="4"/>
      <c r="MSE77" s="4"/>
      <c r="MSF77" s="4"/>
      <c r="MSG77" s="4"/>
      <c r="MSH77" s="4"/>
      <c r="MSI77" s="4"/>
      <c r="MSJ77" s="4"/>
      <c r="MSK77" s="4"/>
      <c r="MSL77" s="4"/>
      <c r="MSM77" s="4"/>
      <c r="MSN77" s="4"/>
      <c r="MSO77" s="4"/>
      <c r="MSP77" s="4"/>
      <c r="MSQ77" s="4"/>
      <c r="MSR77" s="4"/>
      <c r="MSS77" s="4"/>
      <c r="MST77" s="4"/>
      <c r="MSU77" s="4"/>
      <c r="MSV77" s="4"/>
      <c r="MSW77" s="4"/>
      <c r="MSX77" s="4"/>
      <c r="MSY77" s="4"/>
      <c r="MSZ77" s="4"/>
      <c r="MTA77" s="4"/>
      <c r="MTB77" s="4"/>
      <c r="MTC77" s="4"/>
      <c r="MTD77" s="4"/>
      <c r="MTE77" s="4"/>
      <c r="MTF77" s="4"/>
      <c r="MTG77" s="4"/>
      <c r="MTH77" s="4"/>
      <c r="MTI77" s="4"/>
      <c r="MTJ77" s="4"/>
      <c r="MTK77" s="4"/>
      <c r="MTL77" s="4"/>
      <c r="MTM77" s="4"/>
      <c r="MTN77" s="4"/>
      <c r="MTO77" s="4"/>
      <c r="MTP77" s="4"/>
      <c r="MTQ77" s="4"/>
      <c r="MTR77" s="4"/>
      <c r="MTS77" s="4"/>
      <c r="MTT77" s="4"/>
      <c r="MTU77" s="4"/>
      <c r="MTV77" s="4"/>
      <c r="MTW77" s="4"/>
      <c r="MTX77" s="4"/>
      <c r="MTY77" s="4"/>
      <c r="MTZ77" s="4"/>
      <c r="MUA77" s="4"/>
      <c r="MUB77" s="4"/>
      <c r="MUC77" s="4"/>
      <c r="MUD77" s="4"/>
      <c r="MUE77" s="4"/>
      <c r="MUF77" s="4"/>
      <c r="MUG77" s="4"/>
      <c r="MUH77" s="4"/>
      <c r="MUI77" s="4"/>
      <c r="MUJ77" s="4"/>
      <c r="MUK77" s="4"/>
      <c r="MUL77" s="4"/>
      <c r="MUM77" s="4"/>
      <c r="MUN77" s="4"/>
      <c r="MUO77" s="4"/>
      <c r="MUP77" s="4"/>
      <c r="MUQ77" s="4"/>
      <c r="MUR77" s="4"/>
      <c r="MUS77" s="4"/>
      <c r="MUT77" s="4"/>
      <c r="MUU77" s="4"/>
      <c r="MUV77" s="4"/>
      <c r="MUW77" s="4"/>
      <c r="MUX77" s="4"/>
      <c r="MUY77" s="4"/>
      <c r="MUZ77" s="4"/>
      <c r="MVA77" s="4"/>
      <c r="MVB77" s="4"/>
      <c r="MVC77" s="4"/>
      <c r="MVD77" s="4"/>
      <c r="MVE77" s="4"/>
      <c r="MVF77" s="4"/>
      <c r="MVG77" s="4"/>
      <c r="MVH77" s="4"/>
      <c r="MVI77" s="4"/>
      <c r="MVJ77" s="4"/>
      <c r="MVK77" s="4"/>
      <c r="MVL77" s="4"/>
      <c r="MVM77" s="4"/>
      <c r="MVN77" s="4"/>
      <c r="MVO77" s="4"/>
      <c r="MVP77" s="4"/>
      <c r="MVQ77" s="4"/>
      <c r="MVR77" s="4"/>
      <c r="MVS77" s="4"/>
      <c r="MVT77" s="4"/>
      <c r="MVU77" s="4"/>
      <c r="MVV77" s="4"/>
      <c r="MVW77" s="4"/>
      <c r="MVX77" s="4"/>
      <c r="MVY77" s="4"/>
      <c r="MVZ77" s="4"/>
      <c r="MWA77" s="4"/>
      <c r="MWB77" s="4"/>
      <c r="MWC77" s="4"/>
      <c r="MWD77" s="4"/>
      <c r="MWE77" s="4"/>
      <c r="MWF77" s="4"/>
      <c r="MWG77" s="4"/>
      <c r="MWH77" s="4"/>
      <c r="MWI77" s="4"/>
      <c r="MWJ77" s="4"/>
      <c r="MWK77" s="4"/>
      <c r="MWL77" s="4"/>
      <c r="MWM77" s="4"/>
      <c r="MWN77" s="4"/>
      <c r="MWO77" s="4"/>
      <c r="MWP77" s="4"/>
      <c r="MWQ77" s="4"/>
      <c r="MWR77" s="4"/>
      <c r="MWS77" s="4"/>
      <c r="MWT77" s="4"/>
      <c r="MWU77" s="4"/>
      <c r="MWV77" s="4"/>
      <c r="MWW77" s="4"/>
      <c r="MWX77" s="4"/>
      <c r="MWY77" s="4"/>
      <c r="MWZ77" s="4"/>
      <c r="MXA77" s="4"/>
      <c r="MXB77" s="4"/>
      <c r="MXC77" s="4"/>
      <c r="MXD77" s="4"/>
      <c r="MXE77" s="4"/>
      <c r="MXF77" s="4"/>
      <c r="MXG77" s="4"/>
      <c r="MXH77" s="4"/>
      <c r="MXI77" s="4"/>
      <c r="MXJ77" s="4"/>
      <c r="MXK77" s="4"/>
      <c r="MXL77" s="4"/>
      <c r="MXM77" s="4"/>
      <c r="MXN77" s="4"/>
      <c r="MXO77" s="4"/>
      <c r="MXP77" s="4"/>
      <c r="MXQ77" s="4"/>
      <c r="MXR77" s="4"/>
      <c r="MXS77" s="4"/>
      <c r="MXT77" s="4"/>
      <c r="MXU77" s="4"/>
      <c r="MXV77" s="4"/>
      <c r="MXW77" s="4"/>
      <c r="MXX77" s="4"/>
      <c r="MXY77" s="4"/>
      <c r="MXZ77" s="4"/>
      <c r="MYA77" s="4"/>
      <c r="MYB77" s="4"/>
      <c r="MYC77" s="4"/>
      <c r="MYD77" s="4"/>
      <c r="MYE77" s="4"/>
      <c r="MYF77" s="4"/>
      <c r="MYG77" s="4"/>
      <c r="MYH77" s="4"/>
      <c r="MYI77" s="4"/>
      <c r="MYJ77" s="4"/>
      <c r="MYK77" s="4"/>
      <c r="MYL77" s="4"/>
      <c r="MYM77" s="4"/>
      <c r="MYN77" s="4"/>
      <c r="MYO77" s="4"/>
      <c r="MYP77" s="4"/>
      <c r="MYQ77" s="4"/>
      <c r="MYR77" s="4"/>
      <c r="MYS77" s="4"/>
      <c r="MYT77" s="4"/>
      <c r="MYU77" s="4"/>
      <c r="MYV77" s="4"/>
      <c r="MYW77" s="4"/>
      <c r="MYX77" s="4"/>
      <c r="MYY77" s="4"/>
      <c r="MYZ77" s="4"/>
      <c r="MZA77" s="4"/>
      <c r="MZB77" s="4"/>
      <c r="MZC77" s="4"/>
      <c r="MZD77" s="4"/>
      <c r="MZE77" s="4"/>
      <c r="MZF77" s="4"/>
      <c r="MZG77" s="4"/>
      <c r="MZH77" s="4"/>
      <c r="MZI77" s="4"/>
      <c r="MZJ77" s="4"/>
      <c r="MZK77" s="4"/>
      <c r="MZL77" s="4"/>
      <c r="MZM77" s="4"/>
      <c r="MZN77" s="4"/>
      <c r="MZO77" s="4"/>
      <c r="MZP77" s="4"/>
      <c r="MZQ77" s="4"/>
      <c r="MZR77" s="4"/>
      <c r="MZS77" s="4"/>
      <c r="MZT77" s="4"/>
      <c r="MZU77" s="4"/>
      <c r="MZV77" s="4"/>
      <c r="MZW77" s="4"/>
      <c r="MZX77" s="4"/>
      <c r="MZY77" s="4"/>
      <c r="MZZ77" s="4"/>
      <c r="NAA77" s="4"/>
      <c r="NAB77" s="4"/>
      <c r="NAC77" s="4"/>
      <c r="NAD77" s="4"/>
      <c r="NAE77" s="4"/>
      <c r="NAF77" s="4"/>
      <c r="NAG77" s="4"/>
      <c r="NAH77" s="4"/>
      <c r="NAI77" s="4"/>
      <c r="NAJ77" s="4"/>
      <c r="NAK77" s="4"/>
      <c r="NAL77" s="4"/>
      <c r="NAM77" s="4"/>
      <c r="NAN77" s="4"/>
      <c r="NAO77" s="4"/>
      <c r="NAP77" s="4"/>
      <c r="NAQ77" s="4"/>
      <c r="NAR77" s="4"/>
      <c r="NAS77" s="4"/>
      <c r="NAT77" s="4"/>
      <c r="NAU77" s="4"/>
      <c r="NAV77" s="4"/>
      <c r="NAW77" s="4"/>
      <c r="NAX77" s="4"/>
      <c r="NAY77" s="4"/>
      <c r="NAZ77" s="4"/>
      <c r="NBA77" s="4"/>
      <c r="NBB77" s="4"/>
      <c r="NBC77" s="4"/>
      <c r="NBD77" s="4"/>
      <c r="NBE77" s="4"/>
      <c r="NBF77" s="4"/>
      <c r="NBG77" s="4"/>
      <c r="NBH77" s="4"/>
      <c r="NBI77" s="4"/>
      <c r="NBJ77" s="4"/>
      <c r="NBK77" s="4"/>
      <c r="NBL77" s="4"/>
      <c r="NBM77" s="4"/>
      <c r="NBN77" s="4"/>
      <c r="NBO77" s="4"/>
      <c r="NBP77" s="4"/>
      <c r="NBQ77" s="4"/>
      <c r="NBR77" s="4"/>
      <c r="NBS77" s="4"/>
      <c r="NBT77" s="4"/>
      <c r="NBU77" s="4"/>
      <c r="NBV77" s="4"/>
      <c r="NBW77" s="4"/>
      <c r="NBX77" s="4"/>
      <c r="NBY77" s="4"/>
      <c r="NBZ77" s="4"/>
      <c r="NCA77" s="4"/>
      <c r="NCB77" s="4"/>
      <c r="NCC77" s="4"/>
      <c r="NCD77" s="4"/>
      <c r="NCE77" s="4"/>
      <c r="NCF77" s="4"/>
      <c r="NCG77" s="4"/>
      <c r="NCH77" s="4"/>
      <c r="NCI77" s="4"/>
      <c r="NCJ77" s="4"/>
      <c r="NCK77" s="4"/>
      <c r="NCL77" s="4"/>
      <c r="NCM77" s="4"/>
      <c r="NCN77" s="4"/>
      <c r="NCO77" s="4"/>
      <c r="NCP77" s="4"/>
      <c r="NCQ77" s="4"/>
      <c r="NCR77" s="4"/>
      <c r="NCS77" s="4"/>
      <c r="NCT77" s="4"/>
      <c r="NCU77" s="4"/>
      <c r="NCV77" s="4"/>
      <c r="NCW77" s="4"/>
      <c r="NCX77" s="4"/>
      <c r="NCY77" s="4"/>
      <c r="NCZ77" s="4"/>
      <c r="NDA77" s="4"/>
      <c r="NDB77" s="4"/>
      <c r="NDC77" s="4"/>
      <c r="NDD77" s="4"/>
      <c r="NDE77" s="4"/>
      <c r="NDF77" s="4"/>
      <c r="NDG77" s="4"/>
      <c r="NDH77" s="4"/>
      <c r="NDI77" s="4"/>
      <c r="NDJ77" s="4"/>
      <c r="NDK77" s="4"/>
      <c r="NDL77" s="4"/>
      <c r="NDM77" s="4"/>
      <c r="NDN77" s="4"/>
      <c r="NDO77" s="4"/>
      <c r="NDP77" s="4"/>
      <c r="NDQ77" s="4"/>
      <c r="NDR77" s="4"/>
      <c r="NDS77" s="4"/>
      <c r="NDT77" s="4"/>
      <c r="NDU77" s="4"/>
      <c r="NDV77" s="4"/>
      <c r="NDW77" s="4"/>
      <c r="NDX77" s="4"/>
      <c r="NDY77" s="4"/>
      <c r="NDZ77" s="4"/>
      <c r="NEA77" s="4"/>
      <c r="NEB77" s="4"/>
      <c r="NEC77" s="4"/>
      <c r="NED77" s="4"/>
      <c r="NEE77" s="4"/>
      <c r="NEF77" s="4"/>
      <c r="NEG77" s="4"/>
      <c r="NEH77" s="4"/>
      <c r="NEI77" s="4"/>
      <c r="NEJ77" s="4"/>
      <c r="NEK77" s="4"/>
      <c r="NEL77" s="4"/>
      <c r="NEM77" s="4"/>
      <c r="NEN77" s="4"/>
      <c r="NEO77" s="4"/>
      <c r="NEP77" s="4"/>
      <c r="NEQ77" s="4"/>
      <c r="NER77" s="4"/>
      <c r="NES77" s="4"/>
      <c r="NET77" s="4"/>
      <c r="NEU77" s="4"/>
      <c r="NEV77" s="4"/>
      <c r="NEW77" s="4"/>
      <c r="NEX77" s="4"/>
      <c r="NEY77" s="4"/>
      <c r="NEZ77" s="4"/>
      <c r="NFA77" s="4"/>
      <c r="NFB77" s="4"/>
      <c r="NFC77" s="4"/>
      <c r="NFD77" s="4"/>
      <c r="NFE77" s="4"/>
      <c r="NFF77" s="4"/>
      <c r="NFG77" s="4"/>
      <c r="NFH77" s="4"/>
      <c r="NFI77" s="4"/>
      <c r="NFJ77" s="4"/>
      <c r="NFK77" s="4"/>
      <c r="NFL77" s="4"/>
      <c r="NFM77" s="4"/>
      <c r="NFN77" s="4"/>
      <c r="NFO77" s="4"/>
      <c r="NFP77" s="4"/>
      <c r="NFQ77" s="4"/>
      <c r="NFR77" s="4"/>
      <c r="NFS77" s="4"/>
      <c r="NFT77" s="4"/>
      <c r="NFU77" s="4"/>
      <c r="NFV77" s="4"/>
      <c r="NFW77" s="4"/>
      <c r="NFX77" s="4"/>
      <c r="NFY77" s="4"/>
      <c r="NFZ77" s="4"/>
      <c r="NGA77" s="4"/>
      <c r="NGB77" s="4"/>
      <c r="NGC77" s="4"/>
      <c r="NGD77" s="4"/>
      <c r="NGE77" s="4"/>
      <c r="NGF77" s="4"/>
      <c r="NGG77" s="4"/>
      <c r="NGH77" s="4"/>
      <c r="NGI77" s="4"/>
      <c r="NGJ77" s="4"/>
      <c r="NGK77" s="4"/>
      <c r="NGL77" s="4"/>
      <c r="NGM77" s="4"/>
      <c r="NGN77" s="4"/>
      <c r="NGO77" s="4"/>
      <c r="NGP77" s="4"/>
      <c r="NGQ77" s="4"/>
      <c r="NGR77" s="4"/>
      <c r="NGS77" s="4"/>
      <c r="NGT77" s="4"/>
      <c r="NGU77" s="4"/>
      <c r="NGV77" s="4"/>
      <c r="NGW77" s="4"/>
      <c r="NGX77" s="4"/>
      <c r="NGY77" s="4"/>
      <c r="NGZ77" s="4"/>
      <c r="NHA77" s="4"/>
      <c r="NHB77" s="4"/>
      <c r="NHC77" s="4"/>
      <c r="NHD77" s="4"/>
      <c r="NHE77" s="4"/>
      <c r="NHF77" s="4"/>
      <c r="NHG77" s="4"/>
      <c r="NHH77" s="4"/>
      <c r="NHI77" s="4"/>
      <c r="NHJ77" s="4"/>
      <c r="NHK77" s="4"/>
      <c r="NHL77" s="4"/>
      <c r="NHM77" s="4"/>
      <c r="NHN77" s="4"/>
      <c r="NHO77" s="4"/>
      <c r="NHP77" s="4"/>
      <c r="NHQ77" s="4"/>
      <c r="NHR77" s="4"/>
      <c r="NHS77" s="4"/>
      <c r="NHT77" s="4"/>
      <c r="NHU77" s="4"/>
      <c r="NHV77" s="4"/>
      <c r="NHW77" s="4"/>
      <c r="NHX77" s="4"/>
      <c r="NHY77" s="4"/>
      <c r="NHZ77" s="4"/>
      <c r="NIA77" s="4"/>
      <c r="NIB77" s="4"/>
      <c r="NIC77" s="4"/>
      <c r="NID77" s="4"/>
      <c r="NIE77" s="4"/>
      <c r="NIF77" s="4"/>
      <c r="NIG77" s="4"/>
      <c r="NIH77" s="4"/>
      <c r="NII77" s="4"/>
      <c r="NIJ77" s="4"/>
      <c r="NIK77" s="4"/>
      <c r="NIL77" s="4"/>
      <c r="NIM77" s="4"/>
      <c r="NIN77" s="4"/>
      <c r="NIO77" s="4"/>
      <c r="NIP77" s="4"/>
      <c r="NIQ77" s="4"/>
      <c r="NIR77" s="4"/>
      <c r="NIS77" s="4"/>
      <c r="NIT77" s="4"/>
      <c r="NIU77" s="4"/>
      <c r="NIV77" s="4"/>
      <c r="NIW77" s="4"/>
      <c r="NIX77" s="4"/>
      <c r="NIY77" s="4"/>
      <c r="NIZ77" s="4"/>
      <c r="NJA77" s="4"/>
      <c r="NJB77" s="4"/>
      <c r="NJC77" s="4"/>
      <c r="NJD77" s="4"/>
      <c r="NJE77" s="4"/>
      <c r="NJF77" s="4"/>
      <c r="NJG77" s="4"/>
      <c r="NJH77" s="4"/>
      <c r="NJI77" s="4"/>
      <c r="NJJ77" s="4"/>
      <c r="NJK77" s="4"/>
      <c r="NJL77" s="4"/>
      <c r="NJM77" s="4"/>
      <c r="NJN77" s="4"/>
      <c r="NJO77" s="4"/>
      <c r="NJP77" s="4"/>
      <c r="NJQ77" s="4"/>
      <c r="NJR77" s="4"/>
      <c r="NJS77" s="4"/>
      <c r="NJT77" s="4"/>
      <c r="NJU77" s="4"/>
      <c r="NJV77" s="4"/>
      <c r="NJW77" s="4"/>
      <c r="NJX77" s="4"/>
      <c r="NJY77" s="4"/>
      <c r="NJZ77" s="4"/>
      <c r="NKA77" s="4"/>
      <c r="NKB77" s="4"/>
      <c r="NKC77" s="4"/>
      <c r="NKD77" s="4"/>
      <c r="NKE77" s="4"/>
      <c r="NKF77" s="4"/>
      <c r="NKG77" s="4"/>
      <c r="NKH77" s="4"/>
      <c r="NKI77" s="4"/>
      <c r="NKJ77" s="4"/>
      <c r="NKK77" s="4"/>
      <c r="NKL77" s="4"/>
      <c r="NKM77" s="4"/>
      <c r="NKN77" s="4"/>
      <c r="NKO77" s="4"/>
      <c r="NKP77" s="4"/>
      <c r="NKQ77" s="4"/>
      <c r="NKR77" s="4"/>
      <c r="NKS77" s="4"/>
      <c r="NKT77" s="4"/>
      <c r="NKU77" s="4"/>
      <c r="NKV77" s="4"/>
      <c r="NKW77" s="4"/>
      <c r="NKX77" s="4"/>
      <c r="NKY77" s="4"/>
      <c r="NKZ77" s="4"/>
      <c r="NLA77" s="4"/>
      <c r="NLB77" s="4"/>
      <c r="NLC77" s="4"/>
      <c r="NLD77" s="4"/>
      <c r="NLE77" s="4"/>
      <c r="NLF77" s="4"/>
      <c r="NLG77" s="4"/>
      <c r="NLH77" s="4"/>
      <c r="NLI77" s="4"/>
      <c r="NLJ77" s="4"/>
      <c r="NLK77" s="4"/>
      <c r="NLL77" s="4"/>
      <c r="NLM77" s="4"/>
      <c r="NLN77" s="4"/>
      <c r="NLO77" s="4"/>
      <c r="NLP77" s="4"/>
      <c r="NLQ77" s="4"/>
      <c r="NLR77" s="4"/>
      <c r="NLS77" s="4"/>
      <c r="NLT77" s="4"/>
      <c r="NLU77" s="4"/>
      <c r="NLV77" s="4"/>
      <c r="NLW77" s="4"/>
      <c r="NLX77" s="4"/>
      <c r="NLY77" s="4"/>
      <c r="NLZ77" s="4"/>
      <c r="NMA77" s="4"/>
      <c r="NMB77" s="4"/>
      <c r="NMC77" s="4"/>
      <c r="NMD77" s="4"/>
      <c r="NME77" s="4"/>
      <c r="NMF77" s="4"/>
      <c r="NMG77" s="4"/>
      <c r="NMH77" s="4"/>
      <c r="NMI77" s="4"/>
      <c r="NMJ77" s="4"/>
      <c r="NMK77" s="4"/>
      <c r="NML77" s="4"/>
      <c r="NMM77" s="4"/>
      <c r="NMN77" s="4"/>
      <c r="NMO77" s="4"/>
      <c r="NMP77" s="4"/>
      <c r="NMQ77" s="4"/>
      <c r="NMR77" s="4"/>
      <c r="NMS77" s="4"/>
      <c r="NMT77" s="4"/>
      <c r="NMU77" s="4"/>
      <c r="NMV77" s="4"/>
      <c r="NMW77" s="4"/>
      <c r="NMX77" s="4"/>
      <c r="NMY77" s="4"/>
      <c r="NMZ77" s="4"/>
      <c r="NNA77" s="4"/>
      <c r="NNB77" s="4"/>
      <c r="NNC77" s="4"/>
      <c r="NND77" s="4"/>
      <c r="NNE77" s="4"/>
      <c r="NNF77" s="4"/>
      <c r="NNG77" s="4"/>
      <c r="NNH77" s="4"/>
      <c r="NNI77" s="4"/>
      <c r="NNJ77" s="4"/>
      <c r="NNK77" s="4"/>
      <c r="NNL77" s="4"/>
      <c r="NNM77" s="4"/>
      <c r="NNN77" s="4"/>
      <c r="NNO77" s="4"/>
      <c r="NNP77" s="4"/>
      <c r="NNQ77" s="4"/>
      <c r="NNR77" s="4"/>
      <c r="NNS77" s="4"/>
      <c r="NNT77" s="4"/>
      <c r="NNU77" s="4"/>
      <c r="NNV77" s="4"/>
      <c r="NNW77" s="4"/>
      <c r="NNX77" s="4"/>
      <c r="NNY77" s="4"/>
      <c r="NNZ77" s="4"/>
      <c r="NOA77" s="4"/>
      <c r="NOB77" s="4"/>
      <c r="NOC77" s="4"/>
      <c r="NOD77" s="4"/>
      <c r="NOE77" s="4"/>
      <c r="NOF77" s="4"/>
      <c r="NOG77" s="4"/>
      <c r="NOH77" s="4"/>
      <c r="NOI77" s="4"/>
      <c r="NOJ77" s="4"/>
      <c r="NOK77" s="4"/>
      <c r="NOL77" s="4"/>
      <c r="NOM77" s="4"/>
      <c r="NON77" s="4"/>
      <c r="NOO77" s="4"/>
      <c r="NOP77" s="4"/>
      <c r="NOQ77" s="4"/>
      <c r="NOR77" s="4"/>
      <c r="NOS77" s="4"/>
      <c r="NOT77" s="4"/>
      <c r="NOU77" s="4"/>
      <c r="NOV77" s="4"/>
      <c r="NOW77" s="4"/>
      <c r="NOX77" s="4"/>
      <c r="NOY77" s="4"/>
      <c r="NOZ77" s="4"/>
      <c r="NPA77" s="4"/>
      <c r="NPB77" s="4"/>
      <c r="NPC77" s="4"/>
      <c r="NPD77" s="4"/>
      <c r="NPE77" s="4"/>
      <c r="NPF77" s="4"/>
      <c r="NPG77" s="4"/>
      <c r="NPH77" s="4"/>
      <c r="NPI77" s="4"/>
      <c r="NPJ77" s="4"/>
      <c r="NPK77" s="4"/>
      <c r="NPL77" s="4"/>
      <c r="NPM77" s="4"/>
      <c r="NPN77" s="4"/>
      <c r="NPO77" s="4"/>
      <c r="NPP77" s="4"/>
      <c r="NPQ77" s="4"/>
      <c r="NPR77" s="4"/>
      <c r="NPS77" s="4"/>
      <c r="NPT77" s="4"/>
      <c r="NPU77" s="4"/>
      <c r="NPV77" s="4"/>
      <c r="NPW77" s="4"/>
      <c r="NPX77" s="4"/>
      <c r="NPY77" s="4"/>
      <c r="NPZ77" s="4"/>
      <c r="NQA77" s="4"/>
      <c r="NQB77" s="4"/>
      <c r="NQC77" s="4"/>
      <c r="NQD77" s="4"/>
      <c r="NQE77" s="4"/>
      <c r="NQF77" s="4"/>
      <c r="NQG77" s="4"/>
      <c r="NQH77" s="4"/>
      <c r="NQI77" s="4"/>
      <c r="NQJ77" s="4"/>
      <c r="NQK77" s="4"/>
      <c r="NQL77" s="4"/>
      <c r="NQM77" s="4"/>
      <c r="NQN77" s="4"/>
      <c r="NQO77" s="4"/>
      <c r="NQP77" s="4"/>
      <c r="NQQ77" s="4"/>
      <c r="NQR77" s="4"/>
      <c r="NQS77" s="4"/>
      <c r="NQT77" s="4"/>
      <c r="NQU77" s="4"/>
      <c r="NQV77" s="4"/>
      <c r="NQW77" s="4"/>
      <c r="NQX77" s="4"/>
      <c r="NQY77" s="4"/>
      <c r="NQZ77" s="4"/>
      <c r="NRA77" s="4"/>
      <c r="NRB77" s="4"/>
      <c r="NRC77" s="4"/>
      <c r="NRD77" s="4"/>
      <c r="NRE77" s="4"/>
      <c r="NRF77" s="4"/>
      <c r="NRG77" s="4"/>
      <c r="NRH77" s="4"/>
      <c r="NRI77" s="4"/>
      <c r="NRJ77" s="4"/>
      <c r="NRK77" s="4"/>
      <c r="NRL77" s="4"/>
      <c r="NRM77" s="4"/>
      <c r="NRN77" s="4"/>
      <c r="NRO77" s="4"/>
      <c r="NRP77" s="4"/>
      <c r="NRQ77" s="4"/>
      <c r="NRR77" s="4"/>
      <c r="NRS77" s="4"/>
      <c r="NRT77" s="4"/>
      <c r="NRU77" s="4"/>
      <c r="NRV77" s="4"/>
      <c r="NRW77" s="4"/>
      <c r="NRX77" s="4"/>
      <c r="NRY77" s="4"/>
      <c r="NRZ77" s="4"/>
      <c r="NSA77" s="4"/>
      <c r="NSB77" s="4"/>
      <c r="NSC77" s="4"/>
      <c r="NSD77" s="4"/>
      <c r="NSE77" s="4"/>
      <c r="NSF77" s="4"/>
      <c r="NSG77" s="4"/>
      <c r="NSH77" s="4"/>
      <c r="NSI77" s="4"/>
      <c r="NSJ77" s="4"/>
      <c r="NSK77" s="4"/>
      <c r="NSL77" s="4"/>
      <c r="NSM77" s="4"/>
      <c r="NSN77" s="4"/>
      <c r="NSO77" s="4"/>
      <c r="NSP77" s="4"/>
      <c r="NSQ77" s="4"/>
      <c r="NSR77" s="4"/>
      <c r="NSS77" s="4"/>
      <c r="NST77" s="4"/>
      <c r="NSU77" s="4"/>
      <c r="NSV77" s="4"/>
      <c r="NSW77" s="4"/>
      <c r="NSX77" s="4"/>
      <c r="NSY77" s="4"/>
      <c r="NSZ77" s="4"/>
      <c r="NTA77" s="4"/>
      <c r="NTB77" s="4"/>
      <c r="NTC77" s="4"/>
      <c r="NTD77" s="4"/>
      <c r="NTE77" s="4"/>
      <c r="NTF77" s="4"/>
      <c r="NTG77" s="4"/>
      <c r="NTH77" s="4"/>
      <c r="NTI77" s="4"/>
      <c r="NTJ77" s="4"/>
      <c r="NTK77" s="4"/>
      <c r="NTL77" s="4"/>
      <c r="NTM77" s="4"/>
      <c r="NTN77" s="4"/>
      <c r="NTO77" s="4"/>
      <c r="NTP77" s="4"/>
      <c r="NTQ77" s="4"/>
      <c r="NTR77" s="4"/>
      <c r="NTS77" s="4"/>
      <c r="NTT77" s="4"/>
      <c r="NTU77" s="4"/>
      <c r="NTV77" s="4"/>
      <c r="NTW77" s="4"/>
      <c r="NTX77" s="4"/>
      <c r="NTY77" s="4"/>
      <c r="NTZ77" s="4"/>
      <c r="NUA77" s="4"/>
      <c r="NUB77" s="4"/>
      <c r="NUC77" s="4"/>
      <c r="NUD77" s="4"/>
      <c r="NUE77" s="4"/>
      <c r="NUF77" s="4"/>
      <c r="NUG77" s="4"/>
      <c r="NUH77" s="4"/>
      <c r="NUI77" s="4"/>
      <c r="NUJ77" s="4"/>
      <c r="NUK77" s="4"/>
      <c r="NUL77" s="4"/>
      <c r="NUM77" s="4"/>
      <c r="NUN77" s="4"/>
      <c r="NUO77" s="4"/>
      <c r="NUP77" s="4"/>
      <c r="NUQ77" s="4"/>
      <c r="NUR77" s="4"/>
      <c r="NUS77" s="4"/>
      <c r="NUT77" s="4"/>
      <c r="NUU77" s="4"/>
      <c r="NUV77" s="4"/>
      <c r="NUW77" s="4"/>
      <c r="NUX77" s="4"/>
      <c r="NUY77" s="4"/>
      <c r="NUZ77" s="4"/>
      <c r="NVA77" s="4"/>
      <c r="NVB77" s="4"/>
      <c r="NVC77" s="4"/>
      <c r="NVD77" s="4"/>
      <c r="NVE77" s="4"/>
      <c r="NVF77" s="4"/>
      <c r="NVG77" s="4"/>
      <c r="NVH77" s="4"/>
      <c r="NVI77" s="4"/>
      <c r="NVJ77" s="4"/>
      <c r="NVK77" s="4"/>
      <c r="NVL77" s="4"/>
      <c r="NVM77" s="4"/>
      <c r="NVN77" s="4"/>
      <c r="NVO77" s="4"/>
      <c r="NVP77" s="4"/>
      <c r="NVQ77" s="4"/>
      <c r="NVR77" s="4"/>
      <c r="NVS77" s="4"/>
      <c r="NVT77" s="4"/>
      <c r="NVU77" s="4"/>
      <c r="NVV77" s="4"/>
      <c r="NVW77" s="4"/>
      <c r="NVX77" s="4"/>
      <c r="NVY77" s="4"/>
      <c r="NVZ77" s="4"/>
      <c r="NWA77" s="4"/>
      <c r="NWB77" s="4"/>
      <c r="NWC77" s="4"/>
      <c r="NWD77" s="4"/>
      <c r="NWE77" s="4"/>
      <c r="NWF77" s="4"/>
      <c r="NWG77" s="4"/>
      <c r="NWH77" s="4"/>
      <c r="NWI77" s="4"/>
      <c r="NWJ77" s="4"/>
      <c r="NWK77" s="4"/>
      <c r="NWL77" s="4"/>
      <c r="NWM77" s="4"/>
      <c r="NWN77" s="4"/>
      <c r="NWO77" s="4"/>
      <c r="NWP77" s="4"/>
      <c r="NWQ77" s="4"/>
      <c r="NWR77" s="4"/>
      <c r="NWS77" s="4"/>
      <c r="NWT77" s="4"/>
      <c r="NWU77" s="4"/>
      <c r="NWV77" s="4"/>
      <c r="NWW77" s="4"/>
      <c r="NWX77" s="4"/>
      <c r="NWY77" s="4"/>
      <c r="NWZ77" s="4"/>
      <c r="NXA77" s="4"/>
      <c r="NXB77" s="4"/>
      <c r="NXC77" s="4"/>
      <c r="NXD77" s="4"/>
      <c r="NXE77" s="4"/>
      <c r="NXF77" s="4"/>
      <c r="NXG77" s="4"/>
      <c r="NXH77" s="4"/>
      <c r="NXI77" s="4"/>
      <c r="NXJ77" s="4"/>
      <c r="NXK77" s="4"/>
      <c r="NXL77" s="4"/>
      <c r="NXM77" s="4"/>
      <c r="NXN77" s="4"/>
      <c r="NXO77" s="4"/>
      <c r="NXP77" s="4"/>
      <c r="NXQ77" s="4"/>
      <c r="NXR77" s="4"/>
      <c r="NXS77" s="4"/>
      <c r="NXT77" s="4"/>
      <c r="NXU77" s="4"/>
      <c r="NXV77" s="4"/>
      <c r="NXW77" s="4"/>
      <c r="NXX77" s="4"/>
      <c r="NXY77" s="4"/>
      <c r="NXZ77" s="4"/>
      <c r="NYA77" s="4"/>
      <c r="NYB77" s="4"/>
      <c r="NYC77" s="4"/>
      <c r="NYD77" s="4"/>
      <c r="NYE77" s="4"/>
      <c r="NYF77" s="4"/>
      <c r="NYG77" s="4"/>
      <c r="NYH77" s="4"/>
      <c r="NYI77" s="4"/>
      <c r="NYJ77" s="4"/>
      <c r="NYK77" s="4"/>
      <c r="NYL77" s="4"/>
      <c r="NYM77" s="4"/>
      <c r="NYN77" s="4"/>
      <c r="NYO77" s="4"/>
      <c r="NYP77" s="4"/>
      <c r="NYQ77" s="4"/>
      <c r="NYR77" s="4"/>
      <c r="NYS77" s="4"/>
      <c r="NYT77" s="4"/>
      <c r="NYU77" s="4"/>
      <c r="NYV77" s="4"/>
      <c r="NYW77" s="4"/>
      <c r="NYX77" s="4"/>
      <c r="NYY77" s="4"/>
      <c r="NYZ77" s="4"/>
      <c r="NZA77" s="4"/>
      <c r="NZB77" s="4"/>
      <c r="NZC77" s="4"/>
      <c r="NZD77" s="4"/>
      <c r="NZE77" s="4"/>
      <c r="NZF77" s="4"/>
      <c r="NZG77" s="4"/>
      <c r="NZH77" s="4"/>
      <c r="NZI77" s="4"/>
      <c r="NZJ77" s="4"/>
      <c r="NZK77" s="4"/>
      <c r="NZL77" s="4"/>
      <c r="NZM77" s="4"/>
      <c r="NZN77" s="4"/>
      <c r="NZO77" s="4"/>
      <c r="NZP77" s="4"/>
      <c r="NZQ77" s="4"/>
      <c r="NZR77" s="4"/>
      <c r="NZS77" s="4"/>
      <c r="NZT77" s="4"/>
      <c r="NZU77" s="4"/>
      <c r="NZV77" s="4"/>
      <c r="NZW77" s="4"/>
      <c r="NZX77" s="4"/>
      <c r="NZY77" s="4"/>
      <c r="NZZ77" s="4"/>
      <c r="OAA77" s="4"/>
      <c r="OAB77" s="4"/>
      <c r="OAC77" s="4"/>
      <c r="OAD77" s="4"/>
      <c r="OAE77" s="4"/>
      <c r="OAF77" s="4"/>
      <c r="OAG77" s="4"/>
      <c r="OAH77" s="4"/>
      <c r="OAI77" s="4"/>
      <c r="OAJ77" s="4"/>
      <c r="OAK77" s="4"/>
      <c r="OAL77" s="4"/>
      <c r="OAM77" s="4"/>
      <c r="OAN77" s="4"/>
      <c r="OAO77" s="4"/>
      <c r="OAP77" s="4"/>
      <c r="OAQ77" s="4"/>
      <c r="OAR77" s="4"/>
      <c r="OAS77" s="4"/>
      <c r="OAT77" s="4"/>
      <c r="OAU77" s="4"/>
      <c r="OAV77" s="4"/>
      <c r="OAW77" s="4"/>
      <c r="OAX77" s="4"/>
      <c r="OAY77" s="4"/>
      <c r="OAZ77" s="4"/>
      <c r="OBA77" s="4"/>
      <c r="OBB77" s="4"/>
      <c r="OBC77" s="4"/>
      <c r="OBD77" s="4"/>
      <c r="OBE77" s="4"/>
      <c r="OBF77" s="4"/>
      <c r="OBG77" s="4"/>
      <c r="OBH77" s="4"/>
      <c r="OBI77" s="4"/>
      <c r="OBJ77" s="4"/>
      <c r="OBK77" s="4"/>
      <c r="OBL77" s="4"/>
      <c r="OBM77" s="4"/>
      <c r="OBN77" s="4"/>
      <c r="OBO77" s="4"/>
      <c r="OBP77" s="4"/>
      <c r="OBQ77" s="4"/>
      <c r="OBR77" s="4"/>
      <c r="OBS77" s="4"/>
      <c r="OBT77" s="4"/>
      <c r="OBU77" s="4"/>
      <c r="OBV77" s="4"/>
      <c r="OBW77" s="4"/>
      <c r="OBX77" s="4"/>
      <c r="OBY77" s="4"/>
      <c r="OBZ77" s="4"/>
      <c r="OCA77" s="4"/>
      <c r="OCB77" s="4"/>
      <c r="OCC77" s="4"/>
      <c r="OCD77" s="4"/>
      <c r="OCE77" s="4"/>
      <c r="OCF77" s="4"/>
      <c r="OCG77" s="4"/>
      <c r="OCH77" s="4"/>
      <c r="OCI77" s="4"/>
      <c r="OCJ77" s="4"/>
      <c r="OCK77" s="4"/>
      <c r="OCL77" s="4"/>
      <c r="OCM77" s="4"/>
      <c r="OCN77" s="4"/>
      <c r="OCO77" s="4"/>
      <c r="OCP77" s="4"/>
      <c r="OCQ77" s="4"/>
      <c r="OCR77" s="4"/>
      <c r="OCS77" s="4"/>
      <c r="OCT77" s="4"/>
      <c r="OCU77" s="4"/>
      <c r="OCV77" s="4"/>
      <c r="OCW77" s="4"/>
      <c r="OCX77" s="4"/>
      <c r="OCY77" s="4"/>
      <c r="OCZ77" s="4"/>
      <c r="ODA77" s="4"/>
      <c r="ODB77" s="4"/>
      <c r="ODC77" s="4"/>
      <c r="ODD77" s="4"/>
      <c r="ODE77" s="4"/>
      <c r="ODF77" s="4"/>
      <c r="ODG77" s="4"/>
      <c r="ODH77" s="4"/>
      <c r="ODI77" s="4"/>
      <c r="ODJ77" s="4"/>
      <c r="ODK77" s="4"/>
      <c r="ODL77" s="4"/>
      <c r="ODM77" s="4"/>
      <c r="ODN77" s="4"/>
      <c r="ODO77" s="4"/>
      <c r="ODP77" s="4"/>
      <c r="ODQ77" s="4"/>
      <c r="ODR77" s="4"/>
      <c r="ODS77" s="4"/>
      <c r="ODT77" s="4"/>
      <c r="ODU77" s="4"/>
      <c r="ODV77" s="4"/>
      <c r="ODW77" s="4"/>
      <c r="ODX77" s="4"/>
      <c r="ODY77" s="4"/>
      <c r="ODZ77" s="4"/>
      <c r="OEA77" s="4"/>
      <c r="OEB77" s="4"/>
      <c r="OEC77" s="4"/>
      <c r="OED77" s="4"/>
      <c r="OEE77" s="4"/>
      <c r="OEF77" s="4"/>
      <c r="OEG77" s="4"/>
      <c r="OEH77" s="4"/>
      <c r="OEI77" s="4"/>
      <c r="OEJ77" s="4"/>
      <c r="OEK77" s="4"/>
      <c r="OEL77" s="4"/>
      <c r="OEM77" s="4"/>
      <c r="OEN77" s="4"/>
      <c r="OEO77" s="4"/>
      <c r="OEP77" s="4"/>
      <c r="OEQ77" s="4"/>
      <c r="OER77" s="4"/>
      <c r="OES77" s="4"/>
      <c r="OET77" s="4"/>
      <c r="OEU77" s="4"/>
      <c r="OEV77" s="4"/>
      <c r="OEW77" s="4"/>
      <c r="OEX77" s="4"/>
      <c r="OEY77" s="4"/>
      <c r="OEZ77" s="4"/>
      <c r="OFA77" s="4"/>
      <c r="OFB77" s="4"/>
      <c r="OFC77" s="4"/>
      <c r="OFD77" s="4"/>
      <c r="OFE77" s="4"/>
      <c r="OFF77" s="4"/>
      <c r="OFG77" s="4"/>
      <c r="OFH77" s="4"/>
      <c r="OFI77" s="4"/>
      <c r="OFJ77" s="4"/>
      <c r="OFK77" s="4"/>
      <c r="OFL77" s="4"/>
      <c r="OFM77" s="4"/>
      <c r="OFN77" s="4"/>
      <c r="OFO77" s="4"/>
      <c r="OFP77" s="4"/>
      <c r="OFQ77" s="4"/>
      <c r="OFR77" s="4"/>
      <c r="OFS77" s="4"/>
      <c r="OFT77" s="4"/>
      <c r="OFU77" s="4"/>
      <c r="OFV77" s="4"/>
      <c r="OFW77" s="4"/>
      <c r="OFX77" s="4"/>
      <c r="OFY77" s="4"/>
      <c r="OFZ77" s="4"/>
      <c r="OGA77" s="4"/>
      <c r="OGB77" s="4"/>
      <c r="OGC77" s="4"/>
      <c r="OGD77" s="4"/>
      <c r="OGE77" s="4"/>
      <c r="OGF77" s="4"/>
      <c r="OGG77" s="4"/>
      <c r="OGH77" s="4"/>
      <c r="OGI77" s="4"/>
      <c r="OGJ77" s="4"/>
      <c r="OGK77" s="4"/>
      <c r="OGL77" s="4"/>
      <c r="OGM77" s="4"/>
      <c r="OGN77" s="4"/>
      <c r="OGO77" s="4"/>
      <c r="OGP77" s="4"/>
      <c r="OGQ77" s="4"/>
      <c r="OGR77" s="4"/>
      <c r="OGS77" s="4"/>
      <c r="OGT77" s="4"/>
      <c r="OGU77" s="4"/>
      <c r="OGV77" s="4"/>
      <c r="OGW77" s="4"/>
      <c r="OGX77" s="4"/>
      <c r="OGY77" s="4"/>
      <c r="OGZ77" s="4"/>
      <c r="OHA77" s="4"/>
      <c r="OHB77" s="4"/>
      <c r="OHC77" s="4"/>
      <c r="OHD77" s="4"/>
      <c r="OHE77" s="4"/>
      <c r="OHF77" s="4"/>
      <c r="OHG77" s="4"/>
      <c r="OHH77" s="4"/>
      <c r="OHI77" s="4"/>
      <c r="OHJ77" s="4"/>
      <c r="OHK77" s="4"/>
      <c r="OHL77" s="4"/>
      <c r="OHM77" s="4"/>
      <c r="OHN77" s="4"/>
      <c r="OHO77" s="4"/>
      <c r="OHP77" s="4"/>
      <c r="OHQ77" s="4"/>
      <c r="OHR77" s="4"/>
      <c r="OHS77" s="4"/>
      <c r="OHT77" s="4"/>
      <c r="OHU77" s="4"/>
      <c r="OHV77" s="4"/>
      <c r="OHW77" s="4"/>
      <c r="OHX77" s="4"/>
      <c r="OHY77" s="4"/>
      <c r="OHZ77" s="4"/>
      <c r="OIA77" s="4"/>
      <c r="OIB77" s="4"/>
      <c r="OIC77" s="4"/>
      <c r="OID77" s="4"/>
      <c r="OIE77" s="4"/>
      <c r="OIF77" s="4"/>
      <c r="OIG77" s="4"/>
      <c r="OIH77" s="4"/>
      <c r="OII77" s="4"/>
      <c r="OIJ77" s="4"/>
      <c r="OIK77" s="4"/>
      <c r="OIL77" s="4"/>
      <c r="OIM77" s="4"/>
      <c r="OIN77" s="4"/>
      <c r="OIO77" s="4"/>
      <c r="OIP77" s="4"/>
      <c r="OIQ77" s="4"/>
      <c r="OIR77" s="4"/>
      <c r="OIS77" s="4"/>
      <c r="OIT77" s="4"/>
      <c r="OIU77" s="4"/>
      <c r="OIV77" s="4"/>
      <c r="OIW77" s="4"/>
      <c r="OIX77" s="4"/>
      <c r="OIY77" s="4"/>
      <c r="OIZ77" s="4"/>
      <c r="OJA77" s="4"/>
      <c r="OJB77" s="4"/>
      <c r="OJC77" s="4"/>
      <c r="OJD77" s="4"/>
      <c r="OJE77" s="4"/>
      <c r="OJF77" s="4"/>
      <c r="OJG77" s="4"/>
      <c r="OJH77" s="4"/>
      <c r="OJI77" s="4"/>
      <c r="OJJ77" s="4"/>
      <c r="OJK77" s="4"/>
      <c r="OJL77" s="4"/>
      <c r="OJM77" s="4"/>
      <c r="OJN77" s="4"/>
      <c r="OJO77" s="4"/>
      <c r="OJP77" s="4"/>
      <c r="OJQ77" s="4"/>
      <c r="OJR77" s="4"/>
      <c r="OJS77" s="4"/>
      <c r="OJT77" s="4"/>
      <c r="OJU77" s="4"/>
      <c r="OJV77" s="4"/>
      <c r="OJW77" s="4"/>
      <c r="OJX77" s="4"/>
      <c r="OJY77" s="4"/>
      <c r="OJZ77" s="4"/>
      <c r="OKA77" s="4"/>
      <c r="OKB77" s="4"/>
      <c r="OKC77" s="4"/>
      <c r="OKD77" s="4"/>
      <c r="OKE77" s="4"/>
      <c r="OKF77" s="4"/>
      <c r="OKG77" s="4"/>
      <c r="OKH77" s="4"/>
      <c r="OKI77" s="4"/>
      <c r="OKJ77" s="4"/>
      <c r="OKK77" s="4"/>
      <c r="OKL77" s="4"/>
      <c r="OKM77" s="4"/>
      <c r="OKN77" s="4"/>
      <c r="OKO77" s="4"/>
      <c r="OKP77" s="4"/>
      <c r="OKQ77" s="4"/>
      <c r="OKR77" s="4"/>
      <c r="OKS77" s="4"/>
      <c r="OKT77" s="4"/>
      <c r="OKU77" s="4"/>
      <c r="OKV77" s="4"/>
      <c r="OKW77" s="4"/>
      <c r="OKX77" s="4"/>
      <c r="OKY77" s="4"/>
      <c r="OKZ77" s="4"/>
      <c r="OLA77" s="4"/>
      <c r="OLB77" s="4"/>
      <c r="OLC77" s="4"/>
      <c r="OLD77" s="4"/>
      <c r="OLE77" s="4"/>
      <c r="OLF77" s="4"/>
      <c r="OLG77" s="4"/>
      <c r="OLH77" s="4"/>
      <c r="OLI77" s="4"/>
      <c r="OLJ77" s="4"/>
      <c r="OLK77" s="4"/>
      <c r="OLL77" s="4"/>
      <c r="OLM77" s="4"/>
      <c r="OLN77" s="4"/>
      <c r="OLO77" s="4"/>
      <c r="OLP77" s="4"/>
      <c r="OLQ77" s="4"/>
      <c r="OLR77" s="4"/>
      <c r="OLS77" s="4"/>
      <c r="OLT77" s="4"/>
      <c r="OLU77" s="4"/>
      <c r="OLV77" s="4"/>
      <c r="OLW77" s="4"/>
      <c r="OLX77" s="4"/>
      <c r="OLY77" s="4"/>
      <c r="OLZ77" s="4"/>
      <c r="OMA77" s="4"/>
      <c r="OMB77" s="4"/>
      <c r="OMC77" s="4"/>
      <c r="OMD77" s="4"/>
      <c r="OME77" s="4"/>
      <c r="OMF77" s="4"/>
      <c r="OMG77" s="4"/>
      <c r="OMH77" s="4"/>
      <c r="OMI77" s="4"/>
      <c r="OMJ77" s="4"/>
      <c r="OMK77" s="4"/>
      <c r="OML77" s="4"/>
      <c r="OMM77" s="4"/>
      <c r="OMN77" s="4"/>
      <c r="OMO77" s="4"/>
      <c r="OMP77" s="4"/>
      <c r="OMQ77" s="4"/>
      <c r="OMR77" s="4"/>
      <c r="OMS77" s="4"/>
      <c r="OMT77" s="4"/>
      <c r="OMU77" s="4"/>
      <c r="OMV77" s="4"/>
      <c r="OMW77" s="4"/>
      <c r="OMX77" s="4"/>
      <c r="OMY77" s="4"/>
      <c r="OMZ77" s="4"/>
      <c r="ONA77" s="4"/>
      <c r="ONB77" s="4"/>
      <c r="ONC77" s="4"/>
      <c r="OND77" s="4"/>
      <c r="ONE77" s="4"/>
      <c r="ONF77" s="4"/>
      <c r="ONG77" s="4"/>
      <c r="ONH77" s="4"/>
      <c r="ONI77" s="4"/>
      <c r="ONJ77" s="4"/>
      <c r="ONK77" s="4"/>
      <c r="ONL77" s="4"/>
      <c r="ONM77" s="4"/>
      <c r="ONN77" s="4"/>
      <c r="ONO77" s="4"/>
      <c r="ONP77" s="4"/>
      <c r="ONQ77" s="4"/>
      <c r="ONR77" s="4"/>
      <c r="ONS77" s="4"/>
      <c r="ONT77" s="4"/>
      <c r="ONU77" s="4"/>
      <c r="ONV77" s="4"/>
      <c r="ONW77" s="4"/>
      <c r="ONX77" s="4"/>
      <c r="ONY77" s="4"/>
      <c r="ONZ77" s="4"/>
      <c r="OOA77" s="4"/>
      <c r="OOB77" s="4"/>
      <c r="OOC77" s="4"/>
      <c r="OOD77" s="4"/>
      <c r="OOE77" s="4"/>
      <c r="OOF77" s="4"/>
      <c r="OOG77" s="4"/>
      <c r="OOH77" s="4"/>
      <c r="OOI77" s="4"/>
      <c r="OOJ77" s="4"/>
      <c r="OOK77" s="4"/>
      <c r="OOL77" s="4"/>
      <c r="OOM77" s="4"/>
      <c r="OON77" s="4"/>
      <c r="OOO77" s="4"/>
      <c r="OOP77" s="4"/>
      <c r="OOQ77" s="4"/>
      <c r="OOR77" s="4"/>
      <c r="OOS77" s="4"/>
      <c r="OOT77" s="4"/>
      <c r="OOU77" s="4"/>
      <c r="OOV77" s="4"/>
      <c r="OOW77" s="4"/>
      <c r="OOX77" s="4"/>
      <c r="OOY77" s="4"/>
      <c r="OOZ77" s="4"/>
      <c r="OPA77" s="4"/>
      <c r="OPB77" s="4"/>
      <c r="OPC77" s="4"/>
      <c r="OPD77" s="4"/>
      <c r="OPE77" s="4"/>
      <c r="OPF77" s="4"/>
      <c r="OPG77" s="4"/>
      <c r="OPH77" s="4"/>
      <c r="OPI77" s="4"/>
      <c r="OPJ77" s="4"/>
      <c r="OPK77" s="4"/>
      <c r="OPL77" s="4"/>
      <c r="OPM77" s="4"/>
      <c r="OPN77" s="4"/>
      <c r="OPO77" s="4"/>
      <c r="OPP77" s="4"/>
      <c r="OPQ77" s="4"/>
      <c r="OPR77" s="4"/>
      <c r="OPS77" s="4"/>
      <c r="OPT77" s="4"/>
      <c r="OPU77" s="4"/>
      <c r="OPV77" s="4"/>
      <c r="OPW77" s="4"/>
      <c r="OPX77" s="4"/>
      <c r="OPY77" s="4"/>
      <c r="OPZ77" s="4"/>
      <c r="OQA77" s="4"/>
      <c r="OQB77" s="4"/>
      <c r="OQC77" s="4"/>
      <c r="OQD77" s="4"/>
      <c r="OQE77" s="4"/>
      <c r="OQF77" s="4"/>
      <c r="OQG77" s="4"/>
      <c r="OQH77" s="4"/>
      <c r="OQI77" s="4"/>
      <c r="OQJ77" s="4"/>
      <c r="OQK77" s="4"/>
      <c r="OQL77" s="4"/>
      <c r="OQM77" s="4"/>
      <c r="OQN77" s="4"/>
      <c r="OQO77" s="4"/>
      <c r="OQP77" s="4"/>
      <c r="OQQ77" s="4"/>
      <c r="OQR77" s="4"/>
      <c r="OQS77" s="4"/>
      <c r="OQT77" s="4"/>
      <c r="OQU77" s="4"/>
      <c r="OQV77" s="4"/>
      <c r="OQW77" s="4"/>
      <c r="OQX77" s="4"/>
      <c r="OQY77" s="4"/>
      <c r="OQZ77" s="4"/>
      <c r="ORA77" s="4"/>
      <c r="ORB77" s="4"/>
      <c r="ORC77" s="4"/>
      <c r="ORD77" s="4"/>
      <c r="ORE77" s="4"/>
      <c r="ORF77" s="4"/>
      <c r="ORG77" s="4"/>
      <c r="ORH77" s="4"/>
      <c r="ORI77" s="4"/>
      <c r="ORJ77" s="4"/>
      <c r="ORK77" s="4"/>
      <c r="ORL77" s="4"/>
      <c r="ORM77" s="4"/>
      <c r="ORN77" s="4"/>
      <c r="ORO77" s="4"/>
      <c r="ORP77" s="4"/>
      <c r="ORQ77" s="4"/>
      <c r="ORR77" s="4"/>
      <c r="ORS77" s="4"/>
      <c r="ORT77" s="4"/>
      <c r="ORU77" s="4"/>
      <c r="ORV77" s="4"/>
      <c r="ORW77" s="4"/>
      <c r="ORX77" s="4"/>
      <c r="ORY77" s="4"/>
      <c r="ORZ77" s="4"/>
      <c r="OSA77" s="4"/>
      <c r="OSB77" s="4"/>
      <c r="OSC77" s="4"/>
      <c r="OSD77" s="4"/>
      <c r="OSE77" s="4"/>
      <c r="OSF77" s="4"/>
      <c r="OSG77" s="4"/>
      <c r="OSH77" s="4"/>
      <c r="OSI77" s="4"/>
      <c r="OSJ77" s="4"/>
      <c r="OSK77" s="4"/>
      <c r="OSL77" s="4"/>
      <c r="OSM77" s="4"/>
      <c r="OSN77" s="4"/>
      <c r="OSO77" s="4"/>
      <c r="OSP77" s="4"/>
      <c r="OSQ77" s="4"/>
      <c r="OSR77" s="4"/>
      <c r="OSS77" s="4"/>
      <c r="OST77" s="4"/>
      <c r="OSU77" s="4"/>
      <c r="OSV77" s="4"/>
      <c r="OSW77" s="4"/>
      <c r="OSX77" s="4"/>
      <c r="OSY77" s="4"/>
      <c r="OSZ77" s="4"/>
      <c r="OTA77" s="4"/>
      <c r="OTB77" s="4"/>
      <c r="OTC77" s="4"/>
      <c r="OTD77" s="4"/>
      <c r="OTE77" s="4"/>
      <c r="OTF77" s="4"/>
      <c r="OTG77" s="4"/>
      <c r="OTH77" s="4"/>
      <c r="OTI77" s="4"/>
      <c r="OTJ77" s="4"/>
      <c r="OTK77" s="4"/>
      <c r="OTL77" s="4"/>
      <c r="OTM77" s="4"/>
      <c r="OTN77" s="4"/>
      <c r="OTO77" s="4"/>
      <c r="OTP77" s="4"/>
      <c r="OTQ77" s="4"/>
      <c r="OTR77" s="4"/>
      <c r="OTS77" s="4"/>
      <c r="OTT77" s="4"/>
      <c r="OTU77" s="4"/>
      <c r="OTV77" s="4"/>
      <c r="OTW77" s="4"/>
      <c r="OTX77" s="4"/>
      <c r="OTY77" s="4"/>
      <c r="OTZ77" s="4"/>
      <c r="OUA77" s="4"/>
      <c r="OUB77" s="4"/>
      <c r="OUC77" s="4"/>
      <c r="OUD77" s="4"/>
      <c r="OUE77" s="4"/>
      <c r="OUF77" s="4"/>
      <c r="OUG77" s="4"/>
      <c r="OUH77" s="4"/>
      <c r="OUI77" s="4"/>
      <c r="OUJ77" s="4"/>
      <c r="OUK77" s="4"/>
      <c r="OUL77" s="4"/>
      <c r="OUM77" s="4"/>
      <c r="OUN77" s="4"/>
      <c r="OUO77" s="4"/>
      <c r="OUP77" s="4"/>
      <c r="OUQ77" s="4"/>
      <c r="OUR77" s="4"/>
      <c r="OUS77" s="4"/>
      <c r="OUT77" s="4"/>
      <c r="OUU77" s="4"/>
      <c r="OUV77" s="4"/>
      <c r="OUW77" s="4"/>
      <c r="OUX77" s="4"/>
      <c r="OUY77" s="4"/>
      <c r="OUZ77" s="4"/>
      <c r="OVA77" s="4"/>
      <c r="OVB77" s="4"/>
      <c r="OVC77" s="4"/>
      <c r="OVD77" s="4"/>
      <c r="OVE77" s="4"/>
      <c r="OVF77" s="4"/>
      <c r="OVG77" s="4"/>
      <c r="OVH77" s="4"/>
      <c r="OVI77" s="4"/>
      <c r="OVJ77" s="4"/>
      <c r="OVK77" s="4"/>
      <c r="OVL77" s="4"/>
      <c r="OVM77" s="4"/>
      <c r="OVN77" s="4"/>
      <c r="OVO77" s="4"/>
      <c r="OVP77" s="4"/>
      <c r="OVQ77" s="4"/>
      <c r="OVR77" s="4"/>
      <c r="OVS77" s="4"/>
      <c r="OVT77" s="4"/>
      <c r="OVU77" s="4"/>
      <c r="OVV77" s="4"/>
      <c r="OVW77" s="4"/>
      <c r="OVX77" s="4"/>
      <c r="OVY77" s="4"/>
      <c r="OVZ77" s="4"/>
      <c r="OWA77" s="4"/>
      <c r="OWB77" s="4"/>
      <c r="OWC77" s="4"/>
      <c r="OWD77" s="4"/>
      <c r="OWE77" s="4"/>
      <c r="OWF77" s="4"/>
      <c r="OWG77" s="4"/>
      <c r="OWH77" s="4"/>
      <c r="OWI77" s="4"/>
      <c r="OWJ77" s="4"/>
      <c r="OWK77" s="4"/>
      <c r="OWL77" s="4"/>
      <c r="OWM77" s="4"/>
      <c r="OWN77" s="4"/>
      <c r="OWO77" s="4"/>
      <c r="OWP77" s="4"/>
      <c r="OWQ77" s="4"/>
      <c r="OWR77" s="4"/>
      <c r="OWS77" s="4"/>
      <c r="OWT77" s="4"/>
      <c r="OWU77" s="4"/>
      <c r="OWV77" s="4"/>
      <c r="OWW77" s="4"/>
      <c r="OWX77" s="4"/>
      <c r="OWY77" s="4"/>
      <c r="OWZ77" s="4"/>
      <c r="OXA77" s="4"/>
      <c r="OXB77" s="4"/>
      <c r="OXC77" s="4"/>
      <c r="OXD77" s="4"/>
      <c r="OXE77" s="4"/>
      <c r="OXF77" s="4"/>
      <c r="OXG77" s="4"/>
      <c r="OXH77" s="4"/>
      <c r="OXI77" s="4"/>
      <c r="OXJ77" s="4"/>
      <c r="OXK77" s="4"/>
      <c r="OXL77" s="4"/>
      <c r="OXM77" s="4"/>
      <c r="OXN77" s="4"/>
      <c r="OXO77" s="4"/>
      <c r="OXP77" s="4"/>
      <c r="OXQ77" s="4"/>
      <c r="OXR77" s="4"/>
      <c r="OXS77" s="4"/>
      <c r="OXT77" s="4"/>
      <c r="OXU77" s="4"/>
      <c r="OXV77" s="4"/>
      <c r="OXW77" s="4"/>
      <c r="OXX77" s="4"/>
      <c r="OXY77" s="4"/>
      <c r="OXZ77" s="4"/>
      <c r="OYA77" s="4"/>
      <c r="OYB77" s="4"/>
      <c r="OYC77" s="4"/>
      <c r="OYD77" s="4"/>
      <c r="OYE77" s="4"/>
      <c r="OYF77" s="4"/>
      <c r="OYG77" s="4"/>
      <c r="OYH77" s="4"/>
      <c r="OYI77" s="4"/>
      <c r="OYJ77" s="4"/>
      <c r="OYK77" s="4"/>
      <c r="OYL77" s="4"/>
      <c r="OYM77" s="4"/>
      <c r="OYN77" s="4"/>
      <c r="OYO77" s="4"/>
      <c r="OYP77" s="4"/>
      <c r="OYQ77" s="4"/>
      <c r="OYR77" s="4"/>
      <c r="OYS77" s="4"/>
      <c r="OYT77" s="4"/>
      <c r="OYU77" s="4"/>
      <c r="OYV77" s="4"/>
      <c r="OYW77" s="4"/>
      <c r="OYX77" s="4"/>
      <c r="OYY77" s="4"/>
      <c r="OYZ77" s="4"/>
      <c r="OZA77" s="4"/>
      <c r="OZB77" s="4"/>
      <c r="OZC77" s="4"/>
      <c r="OZD77" s="4"/>
      <c r="OZE77" s="4"/>
      <c r="OZF77" s="4"/>
      <c r="OZG77" s="4"/>
      <c r="OZH77" s="4"/>
      <c r="OZI77" s="4"/>
      <c r="OZJ77" s="4"/>
      <c r="OZK77" s="4"/>
      <c r="OZL77" s="4"/>
      <c r="OZM77" s="4"/>
      <c r="OZN77" s="4"/>
      <c r="OZO77" s="4"/>
      <c r="OZP77" s="4"/>
      <c r="OZQ77" s="4"/>
      <c r="OZR77" s="4"/>
      <c r="OZS77" s="4"/>
      <c r="OZT77" s="4"/>
      <c r="OZU77" s="4"/>
      <c r="OZV77" s="4"/>
      <c r="OZW77" s="4"/>
      <c r="OZX77" s="4"/>
      <c r="OZY77" s="4"/>
      <c r="OZZ77" s="4"/>
      <c r="PAA77" s="4"/>
      <c r="PAB77" s="4"/>
      <c r="PAC77" s="4"/>
      <c r="PAD77" s="4"/>
      <c r="PAE77" s="4"/>
      <c r="PAF77" s="4"/>
      <c r="PAG77" s="4"/>
      <c r="PAH77" s="4"/>
      <c r="PAI77" s="4"/>
      <c r="PAJ77" s="4"/>
      <c r="PAK77" s="4"/>
      <c r="PAL77" s="4"/>
      <c r="PAM77" s="4"/>
      <c r="PAN77" s="4"/>
      <c r="PAO77" s="4"/>
      <c r="PAP77" s="4"/>
      <c r="PAQ77" s="4"/>
      <c r="PAR77" s="4"/>
      <c r="PAS77" s="4"/>
      <c r="PAT77" s="4"/>
      <c r="PAU77" s="4"/>
      <c r="PAV77" s="4"/>
      <c r="PAW77" s="4"/>
      <c r="PAX77" s="4"/>
      <c r="PAY77" s="4"/>
      <c r="PAZ77" s="4"/>
      <c r="PBA77" s="4"/>
      <c r="PBB77" s="4"/>
      <c r="PBC77" s="4"/>
      <c r="PBD77" s="4"/>
      <c r="PBE77" s="4"/>
      <c r="PBF77" s="4"/>
      <c r="PBG77" s="4"/>
      <c r="PBH77" s="4"/>
      <c r="PBI77" s="4"/>
      <c r="PBJ77" s="4"/>
      <c r="PBK77" s="4"/>
      <c r="PBL77" s="4"/>
      <c r="PBM77" s="4"/>
      <c r="PBN77" s="4"/>
      <c r="PBO77" s="4"/>
      <c r="PBP77" s="4"/>
      <c r="PBQ77" s="4"/>
      <c r="PBR77" s="4"/>
      <c r="PBS77" s="4"/>
      <c r="PBT77" s="4"/>
      <c r="PBU77" s="4"/>
      <c r="PBV77" s="4"/>
      <c r="PBW77" s="4"/>
      <c r="PBX77" s="4"/>
      <c r="PBY77" s="4"/>
      <c r="PBZ77" s="4"/>
      <c r="PCA77" s="4"/>
      <c r="PCB77" s="4"/>
      <c r="PCC77" s="4"/>
      <c r="PCD77" s="4"/>
      <c r="PCE77" s="4"/>
      <c r="PCF77" s="4"/>
      <c r="PCG77" s="4"/>
      <c r="PCH77" s="4"/>
      <c r="PCI77" s="4"/>
      <c r="PCJ77" s="4"/>
      <c r="PCK77" s="4"/>
      <c r="PCL77" s="4"/>
      <c r="PCM77" s="4"/>
      <c r="PCN77" s="4"/>
      <c r="PCO77" s="4"/>
      <c r="PCP77" s="4"/>
      <c r="PCQ77" s="4"/>
      <c r="PCR77" s="4"/>
      <c r="PCS77" s="4"/>
      <c r="PCT77" s="4"/>
      <c r="PCU77" s="4"/>
      <c r="PCV77" s="4"/>
      <c r="PCW77" s="4"/>
      <c r="PCX77" s="4"/>
      <c r="PCY77" s="4"/>
      <c r="PCZ77" s="4"/>
      <c r="PDA77" s="4"/>
      <c r="PDB77" s="4"/>
      <c r="PDC77" s="4"/>
      <c r="PDD77" s="4"/>
      <c r="PDE77" s="4"/>
      <c r="PDF77" s="4"/>
      <c r="PDG77" s="4"/>
      <c r="PDH77" s="4"/>
      <c r="PDI77" s="4"/>
      <c r="PDJ77" s="4"/>
      <c r="PDK77" s="4"/>
      <c r="PDL77" s="4"/>
      <c r="PDM77" s="4"/>
      <c r="PDN77" s="4"/>
      <c r="PDO77" s="4"/>
      <c r="PDP77" s="4"/>
      <c r="PDQ77" s="4"/>
      <c r="PDR77" s="4"/>
      <c r="PDS77" s="4"/>
      <c r="PDT77" s="4"/>
      <c r="PDU77" s="4"/>
      <c r="PDV77" s="4"/>
      <c r="PDW77" s="4"/>
      <c r="PDX77" s="4"/>
      <c r="PDY77" s="4"/>
      <c r="PDZ77" s="4"/>
      <c r="PEA77" s="4"/>
      <c r="PEB77" s="4"/>
      <c r="PEC77" s="4"/>
      <c r="PED77" s="4"/>
      <c r="PEE77" s="4"/>
      <c r="PEF77" s="4"/>
      <c r="PEG77" s="4"/>
      <c r="PEH77" s="4"/>
      <c r="PEI77" s="4"/>
      <c r="PEJ77" s="4"/>
      <c r="PEK77" s="4"/>
      <c r="PEL77" s="4"/>
      <c r="PEM77" s="4"/>
      <c r="PEN77" s="4"/>
      <c r="PEO77" s="4"/>
      <c r="PEP77" s="4"/>
      <c r="PEQ77" s="4"/>
      <c r="PER77" s="4"/>
      <c r="PES77" s="4"/>
      <c r="PET77" s="4"/>
      <c r="PEU77" s="4"/>
      <c r="PEV77" s="4"/>
      <c r="PEW77" s="4"/>
      <c r="PEX77" s="4"/>
      <c r="PEY77" s="4"/>
      <c r="PEZ77" s="4"/>
      <c r="PFA77" s="4"/>
      <c r="PFB77" s="4"/>
      <c r="PFC77" s="4"/>
      <c r="PFD77" s="4"/>
      <c r="PFE77" s="4"/>
      <c r="PFF77" s="4"/>
      <c r="PFG77" s="4"/>
      <c r="PFH77" s="4"/>
      <c r="PFI77" s="4"/>
      <c r="PFJ77" s="4"/>
      <c r="PFK77" s="4"/>
      <c r="PFL77" s="4"/>
      <c r="PFM77" s="4"/>
      <c r="PFN77" s="4"/>
      <c r="PFO77" s="4"/>
      <c r="PFP77" s="4"/>
      <c r="PFQ77" s="4"/>
      <c r="PFR77" s="4"/>
      <c r="PFS77" s="4"/>
      <c r="PFT77" s="4"/>
      <c r="PFU77" s="4"/>
      <c r="PFV77" s="4"/>
      <c r="PFW77" s="4"/>
      <c r="PFX77" s="4"/>
      <c r="PFY77" s="4"/>
      <c r="PFZ77" s="4"/>
      <c r="PGA77" s="4"/>
      <c r="PGB77" s="4"/>
      <c r="PGC77" s="4"/>
      <c r="PGD77" s="4"/>
      <c r="PGE77" s="4"/>
      <c r="PGF77" s="4"/>
      <c r="PGG77" s="4"/>
      <c r="PGH77" s="4"/>
      <c r="PGI77" s="4"/>
      <c r="PGJ77" s="4"/>
      <c r="PGK77" s="4"/>
      <c r="PGL77" s="4"/>
      <c r="PGM77" s="4"/>
      <c r="PGN77" s="4"/>
      <c r="PGO77" s="4"/>
      <c r="PGP77" s="4"/>
      <c r="PGQ77" s="4"/>
      <c r="PGR77" s="4"/>
      <c r="PGS77" s="4"/>
      <c r="PGT77" s="4"/>
      <c r="PGU77" s="4"/>
      <c r="PGV77" s="4"/>
      <c r="PGW77" s="4"/>
      <c r="PGX77" s="4"/>
      <c r="PGY77" s="4"/>
      <c r="PGZ77" s="4"/>
      <c r="PHA77" s="4"/>
      <c r="PHB77" s="4"/>
      <c r="PHC77" s="4"/>
      <c r="PHD77" s="4"/>
      <c r="PHE77" s="4"/>
      <c r="PHF77" s="4"/>
      <c r="PHG77" s="4"/>
      <c r="PHH77" s="4"/>
      <c r="PHI77" s="4"/>
      <c r="PHJ77" s="4"/>
      <c r="PHK77" s="4"/>
      <c r="PHL77" s="4"/>
      <c r="PHM77" s="4"/>
      <c r="PHN77" s="4"/>
      <c r="PHO77" s="4"/>
      <c r="PHP77" s="4"/>
      <c r="PHQ77" s="4"/>
      <c r="PHR77" s="4"/>
      <c r="PHS77" s="4"/>
      <c r="PHT77" s="4"/>
      <c r="PHU77" s="4"/>
      <c r="PHV77" s="4"/>
      <c r="PHW77" s="4"/>
      <c r="PHX77" s="4"/>
      <c r="PHY77" s="4"/>
      <c r="PHZ77" s="4"/>
      <c r="PIA77" s="4"/>
      <c r="PIB77" s="4"/>
      <c r="PIC77" s="4"/>
      <c r="PID77" s="4"/>
      <c r="PIE77" s="4"/>
      <c r="PIF77" s="4"/>
      <c r="PIG77" s="4"/>
      <c r="PIH77" s="4"/>
      <c r="PII77" s="4"/>
      <c r="PIJ77" s="4"/>
      <c r="PIK77" s="4"/>
      <c r="PIL77" s="4"/>
      <c r="PIM77" s="4"/>
      <c r="PIN77" s="4"/>
      <c r="PIO77" s="4"/>
      <c r="PIP77" s="4"/>
      <c r="PIQ77" s="4"/>
      <c r="PIR77" s="4"/>
      <c r="PIS77" s="4"/>
      <c r="PIT77" s="4"/>
      <c r="PIU77" s="4"/>
      <c r="PIV77" s="4"/>
      <c r="PIW77" s="4"/>
      <c r="PIX77" s="4"/>
      <c r="PIY77" s="4"/>
      <c r="PIZ77" s="4"/>
      <c r="PJA77" s="4"/>
      <c r="PJB77" s="4"/>
      <c r="PJC77" s="4"/>
      <c r="PJD77" s="4"/>
      <c r="PJE77" s="4"/>
      <c r="PJF77" s="4"/>
      <c r="PJG77" s="4"/>
      <c r="PJH77" s="4"/>
      <c r="PJI77" s="4"/>
      <c r="PJJ77" s="4"/>
      <c r="PJK77" s="4"/>
      <c r="PJL77" s="4"/>
      <c r="PJM77" s="4"/>
      <c r="PJN77" s="4"/>
      <c r="PJO77" s="4"/>
      <c r="PJP77" s="4"/>
      <c r="PJQ77" s="4"/>
      <c r="PJR77" s="4"/>
      <c r="PJS77" s="4"/>
      <c r="PJT77" s="4"/>
      <c r="PJU77" s="4"/>
      <c r="PJV77" s="4"/>
      <c r="PJW77" s="4"/>
      <c r="PJX77" s="4"/>
      <c r="PJY77" s="4"/>
      <c r="PJZ77" s="4"/>
      <c r="PKA77" s="4"/>
      <c r="PKB77" s="4"/>
      <c r="PKC77" s="4"/>
      <c r="PKD77" s="4"/>
      <c r="PKE77" s="4"/>
      <c r="PKF77" s="4"/>
      <c r="PKG77" s="4"/>
      <c r="PKH77" s="4"/>
      <c r="PKI77" s="4"/>
      <c r="PKJ77" s="4"/>
      <c r="PKK77" s="4"/>
      <c r="PKL77" s="4"/>
      <c r="PKM77" s="4"/>
      <c r="PKN77" s="4"/>
      <c r="PKO77" s="4"/>
      <c r="PKP77" s="4"/>
      <c r="PKQ77" s="4"/>
      <c r="PKR77" s="4"/>
      <c r="PKS77" s="4"/>
      <c r="PKT77" s="4"/>
      <c r="PKU77" s="4"/>
      <c r="PKV77" s="4"/>
      <c r="PKW77" s="4"/>
      <c r="PKX77" s="4"/>
      <c r="PKY77" s="4"/>
      <c r="PKZ77" s="4"/>
      <c r="PLA77" s="4"/>
      <c r="PLB77" s="4"/>
      <c r="PLC77" s="4"/>
      <c r="PLD77" s="4"/>
      <c r="PLE77" s="4"/>
      <c r="PLF77" s="4"/>
      <c r="PLG77" s="4"/>
      <c r="PLH77" s="4"/>
      <c r="PLI77" s="4"/>
      <c r="PLJ77" s="4"/>
      <c r="PLK77" s="4"/>
      <c r="PLL77" s="4"/>
      <c r="PLM77" s="4"/>
      <c r="PLN77" s="4"/>
      <c r="PLO77" s="4"/>
      <c r="PLP77" s="4"/>
      <c r="PLQ77" s="4"/>
      <c r="PLR77" s="4"/>
      <c r="PLS77" s="4"/>
      <c r="PLT77" s="4"/>
      <c r="PLU77" s="4"/>
      <c r="PLV77" s="4"/>
      <c r="PLW77" s="4"/>
      <c r="PLX77" s="4"/>
      <c r="PLY77" s="4"/>
      <c r="PLZ77" s="4"/>
      <c r="PMA77" s="4"/>
      <c r="PMB77" s="4"/>
      <c r="PMC77" s="4"/>
      <c r="PMD77" s="4"/>
      <c r="PME77" s="4"/>
      <c r="PMF77" s="4"/>
      <c r="PMG77" s="4"/>
      <c r="PMH77" s="4"/>
      <c r="PMI77" s="4"/>
      <c r="PMJ77" s="4"/>
      <c r="PMK77" s="4"/>
      <c r="PML77" s="4"/>
      <c r="PMM77" s="4"/>
      <c r="PMN77" s="4"/>
      <c r="PMO77" s="4"/>
      <c r="PMP77" s="4"/>
      <c r="PMQ77" s="4"/>
      <c r="PMR77" s="4"/>
      <c r="PMS77" s="4"/>
      <c r="PMT77" s="4"/>
      <c r="PMU77" s="4"/>
      <c r="PMV77" s="4"/>
      <c r="PMW77" s="4"/>
      <c r="PMX77" s="4"/>
      <c r="PMY77" s="4"/>
      <c r="PMZ77" s="4"/>
      <c r="PNA77" s="4"/>
      <c r="PNB77" s="4"/>
      <c r="PNC77" s="4"/>
      <c r="PND77" s="4"/>
      <c r="PNE77" s="4"/>
      <c r="PNF77" s="4"/>
      <c r="PNG77" s="4"/>
      <c r="PNH77" s="4"/>
      <c r="PNI77" s="4"/>
      <c r="PNJ77" s="4"/>
      <c r="PNK77" s="4"/>
      <c r="PNL77" s="4"/>
      <c r="PNM77" s="4"/>
      <c r="PNN77" s="4"/>
      <c r="PNO77" s="4"/>
      <c r="PNP77" s="4"/>
      <c r="PNQ77" s="4"/>
      <c r="PNR77" s="4"/>
      <c r="PNS77" s="4"/>
      <c r="PNT77" s="4"/>
      <c r="PNU77" s="4"/>
      <c r="PNV77" s="4"/>
      <c r="PNW77" s="4"/>
      <c r="PNX77" s="4"/>
      <c r="PNY77" s="4"/>
      <c r="PNZ77" s="4"/>
      <c r="POA77" s="4"/>
      <c r="POB77" s="4"/>
      <c r="POC77" s="4"/>
      <c r="POD77" s="4"/>
      <c r="POE77" s="4"/>
      <c r="POF77" s="4"/>
      <c r="POG77" s="4"/>
      <c r="POH77" s="4"/>
      <c r="POI77" s="4"/>
      <c r="POJ77" s="4"/>
      <c r="POK77" s="4"/>
      <c r="POL77" s="4"/>
      <c r="POM77" s="4"/>
      <c r="PON77" s="4"/>
      <c r="POO77" s="4"/>
      <c r="POP77" s="4"/>
      <c r="POQ77" s="4"/>
      <c r="POR77" s="4"/>
      <c r="POS77" s="4"/>
      <c r="POT77" s="4"/>
      <c r="POU77" s="4"/>
      <c r="POV77" s="4"/>
      <c r="POW77" s="4"/>
      <c r="POX77" s="4"/>
      <c r="POY77" s="4"/>
      <c r="POZ77" s="4"/>
      <c r="PPA77" s="4"/>
      <c r="PPB77" s="4"/>
      <c r="PPC77" s="4"/>
      <c r="PPD77" s="4"/>
      <c r="PPE77" s="4"/>
      <c r="PPF77" s="4"/>
      <c r="PPG77" s="4"/>
      <c r="PPH77" s="4"/>
      <c r="PPI77" s="4"/>
      <c r="PPJ77" s="4"/>
      <c r="PPK77" s="4"/>
      <c r="PPL77" s="4"/>
      <c r="PPM77" s="4"/>
      <c r="PPN77" s="4"/>
      <c r="PPO77" s="4"/>
      <c r="PPP77" s="4"/>
      <c r="PPQ77" s="4"/>
      <c r="PPR77" s="4"/>
      <c r="PPS77" s="4"/>
      <c r="PPT77" s="4"/>
      <c r="PPU77" s="4"/>
      <c r="PPV77" s="4"/>
      <c r="PPW77" s="4"/>
      <c r="PPX77" s="4"/>
      <c r="PPY77" s="4"/>
      <c r="PPZ77" s="4"/>
      <c r="PQA77" s="4"/>
      <c r="PQB77" s="4"/>
      <c r="PQC77" s="4"/>
      <c r="PQD77" s="4"/>
      <c r="PQE77" s="4"/>
      <c r="PQF77" s="4"/>
      <c r="PQG77" s="4"/>
      <c r="PQH77" s="4"/>
      <c r="PQI77" s="4"/>
      <c r="PQJ77" s="4"/>
      <c r="PQK77" s="4"/>
      <c r="PQL77" s="4"/>
      <c r="PQM77" s="4"/>
      <c r="PQN77" s="4"/>
      <c r="PQO77" s="4"/>
      <c r="PQP77" s="4"/>
      <c r="PQQ77" s="4"/>
      <c r="PQR77" s="4"/>
      <c r="PQS77" s="4"/>
      <c r="PQT77" s="4"/>
      <c r="PQU77" s="4"/>
      <c r="PQV77" s="4"/>
      <c r="PQW77" s="4"/>
      <c r="PQX77" s="4"/>
      <c r="PQY77" s="4"/>
      <c r="PQZ77" s="4"/>
      <c r="PRA77" s="4"/>
      <c r="PRB77" s="4"/>
      <c r="PRC77" s="4"/>
      <c r="PRD77" s="4"/>
      <c r="PRE77" s="4"/>
      <c r="PRF77" s="4"/>
      <c r="PRG77" s="4"/>
      <c r="PRH77" s="4"/>
      <c r="PRI77" s="4"/>
      <c r="PRJ77" s="4"/>
      <c r="PRK77" s="4"/>
      <c r="PRL77" s="4"/>
      <c r="PRM77" s="4"/>
      <c r="PRN77" s="4"/>
      <c r="PRO77" s="4"/>
      <c r="PRP77" s="4"/>
      <c r="PRQ77" s="4"/>
      <c r="PRR77" s="4"/>
      <c r="PRS77" s="4"/>
      <c r="PRT77" s="4"/>
      <c r="PRU77" s="4"/>
      <c r="PRV77" s="4"/>
      <c r="PRW77" s="4"/>
      <c r="PRX77" s="4"/>
      <c r="PRY77" s="4"/>
      <c r="PRZ77" s="4"/>
      <c r="PSA77" s="4"/>
      <c r="PSB77" s="4"/>
      <c r="PSC77" s="4"/>
      <c r="PSD77" s="4"/>
      <c r="PSE77" s="4"/>
      <c r="PSF77" s="4"/>
      <c r="PSG77" s="4"/>
      <c r="PSH77" s="4"/>
      <c r="PSI77" s="4"/>
      <c r="PSJ77" s="4"/>
      <c r="PSK77" s="4"/>
      <c r="PSL77" s="4"/>
      <c r="PSM77" s="4"/>
      <c r="PSN77" s="4"/>
      <c r="PSO77" s="4"/>
      <c r="PSP77" s="4"/>
      <c r="PSQ77" s="4"/>
      <c r="PSR77" s="4"/>
      <c r="PSS77" s="4"/>
      <c r="PST77" s="4"/>
      <c r="PSU77" s="4"/>
      <c r="PSV77" s="4"/>
      <c r="PSW77" s="4"/>
      <c r="PSX77" s="4"/>
      <c r="PSY77" s="4"/>
      <c r="PSZ77" s="4"/>
      <c r="PTA77" s="4"/>
      <c r="PTB77" s="4"/>
      <c r="PTC77" s="4"/>
      <c r="PTD77" s="4"/>
      <c r="PTE77" s="4"/>
      <c r="PTF77" s="4"/>
      <c r="PTG77" s="4"/>
      <c r="PTH77" s="4"/>
      <c r="PTI77" s="4"/>
      <c r="PTJ77" s="4"/>
      <c r="PTK77" s="4"/>
      <c r="PTL77" s="4"/>
      <c r="PTM77" s="4"/>
      <c r="PTN77" s="4"/>
      <c r="PTO77" s="4"/>
      <c r="PTP77" s="4"/>
      <c r="PTQ77" s="4"/>
      <c r="PTR77" s="4"/>
      <c r="PTS77" s="4"/>
      <c r="PTT77" s="4"/>
      <c r="PTU77" s="4"/>
      <c r="PTV77" s="4"/>
      <c r="PTW77" s="4"/>
      <c r="PTX77" s="4"/>
      <c r="PTY77" s="4"/>
      <c r="PTZ77" s="4"/>
      <c r="PUA77" s="4"/>
      <c r="PUB77" s="4"/>
      <c r="PUC77" s="4"/>
      <c r="PUD77" s="4"/>
      <c r="PUE77" s="4"/>
      <c r="PUF77" s="4"/>
      <c r="PUG77" s="4"/>
      <c r="PUH77" s="4"/>
      <c r="PUI77" s="4"/>
      <c r="PUJ77" s="4"/>
      <c r="PUK77" s="4"/>
      <c r="PUL77" s="4"/>
      <c r="PUM77" s="4"/>
      <c r="PUN77" s="4"/>
      <c r="PUO77" s="4"/>
      <c r="PUP77" s="4"/>
      <c r="PUQ77" s="4"/>
      <c r="PUR77" s="4"/>
      <c r="PUS77" s="4"/>
      <c r="PUT77" s="4"/>
      <c r="PUU77" s="4"/>
      <c r="PUV77" s="4"/>
      <c r="PUW77" s="4"/>
      <c r="PUX77" s="4"/>
      <c r="PUY77" s="4"/>
      <c r="PUZ77" s="4"/>
      <c r="PVA77" s="4"/>
      <c r="PVB77" s="4"/>
      <c r="PVC77" s="4"/>
      <c r="PVD77" s="4"/>
      <c r="PVE77" s="4"/>
      <c r="PVF77" s="4"/>
      <c r="PVG77" s="4"/>
      <c r="PVH77" s="4"/>
      <c r="PVI77" s="4"/>
      <c r="PVJ77" s="4"/>
      <c r="PVK77" s="4"/>
      <c r="PVL77" s="4"/>
      <c r="PVM77" s="4"/>
      <c r="PVN77" s="4"/>
      <c r="PVO77" s="4"/>
      <c r="PVP77" s="4"/>
      <c r="PVQ77" s="4"/>
      <c r="PVR77" s="4"/>
      <c r="PVS77" s="4"/>
      <c r="PVT77" s="4"/>
      <c r="PVU77" s="4"/>
      <c r="PVV77" s="4"/>
      <c r="PVW77" s="4"/>
      <c r="PVX77" s="4"/>
      <c r="PVY77" s="4"/>
      <c r="PVZ77" s="4"/>
      <c r="PWA77" s="4"/>
      <c r="PWB77" s="4"/>
      <c r="PWC77" s="4"/>
      <c r="PWD77" s="4"/>
      <c r="PWE77" s="4"/>
      <c r="PWF77" s="4"/>
      <c r="PWG77" s="4"/>
      <c r="PWH77" s="4"/>
      <c r="PWI77" s="4"/>
      <c r="PWJ77" s="4"/>
      <c r="PWK77" s="4"/>
      <c r="PWL77" s="4"/>
      <c r="PWM77" s="4"/>
      <c r="PWN77" s="4"/>
      <c r="PWO77" s="4"/>
      <c r="PWP77" s="4"/>
      <c r="PWQ77" s="4"/>
      <c r="PWR77" s="4"/>
      <c r="PWS77" s="4"/>
      <c r="PWT77" s="4"/>
      <c r="PWU77" s="4"/>
      <c r="PWV77" s="4"/>
      <c r="PWW77" s="4"/>
      <c r="PWX77" s="4"/>
      <c r="PWY77" s="4"/>
      <c r="PWZ77" s="4"/>
      <c r="PXA77" s="4"/>
      <c r="PXB77" s="4"/>
      <c r="PXC77" s="4"/>
      <c r="PXD77" s="4"/>
      <c r="PXE77" s="4"/>
      <c r="PXF77" s="4"/>
      <c r="PXG77" s="4"/>
      <c r="PXH77" s="4"/>
      <c r="PXI77" s="4"/>
      <c r="PXJ77" s="4"/>
      <c r="PXK77" s="4"/>
      <c r="PXL77" s="4"/>
      <c r="PXM77" s="4"/>
      <c r="PXN77" s="4"/>
      <c r="PXO77" s="4"/>
      <c r="PXP77" s="4"/>
      <c r="PXQ77" s="4"/>
      <c r="PXR77" s="4"/>
      <c r="PXS77" s="4"/>
      <c r="PXT77" s="4"/>
      <c r="PXU77" s="4"/>
      <c r="PXV77" s="4"/>
      <c r="PXW77" s="4"/>
      <c r="PXX77" s="4"/>
      <c r="PXY77" s="4"/>
      <c r="PXZ77" s="4"/>
      <c r="PYA77" s="4"/>
      <c r="PYB77" s="4"/>
      <c r="PYC77" s="4"/>
      <c r="PYD77" s="4"/>
      <c r="PYE77" s="4"/>
      <c r="PYF77" s="4"/>
      <c r="PYG77" s="4"/>
      <c r="PYH77" s="4"/>
      <c r="PYI77" s="4"/>
      <c r="PYJ77" s="4"/>
      <c r="PYK77" s="4"/>
      <c r="PYL77" s="4"/>
      <c r="PYM77" s="4"/>
      <c r="PYN77" s="4"/>
      <c r="PYO77" s="4"/>
      <c r="PYP77" s="4"/>
      <c r="PYQ77" s="4"/>
      <c r="PYR77" s="4"/>
      <c r="PYS77" s="4"/>
      <c r="PYT77" s="4"/>
      <c r="PYU77" s="4"/>
      <c r="PYV77" s="4"/>
      <c r="PYW77" s="4"/>
      <c r="PYX77" s="4"/>
      <c r="PYY77" s="4"/>
      <c r="PYZ77" s="4"/>
      <c r="PZA77" s="4"/>
      <c r="PZB77" s="4"/>
      <c r="PZC77" s="4"/>
      <c r="PZD77" s="4"/>
      <c r="PZE77" s="4"/>
      <c r="PZF77" s="4"/>
      <c r="PZG77" s="4"/>
      <c r="PZH77" s="4"/>
      <c r="PZI77" s="4"/>
      <c r="PZJ77" s="4"/>
      <c r="PZK77" s="4"/>
      <c r="PZL77" s="4"/>
      <c r="PZM77" s="4"/>
      <c r="PZN77" s="4"/>
      <c r="PZO77" s="4"/>
      <c r="PZP77" s="4"/>
      <c r="PZQ77" s="4"/>
      <c r="PZR77" s="4"/>
      <c r="PZS77" s="4"/>
      <c r="PZT77" s="4"/>
      <c r="PZU77" s="4"/>
      <c r="PZV77" s="4"/>
      <c r="PZW77" s="4"/>
      <c r="PZX77" s="4"/>
      <c r="PZY77" s="4"/>
      <c r="PZZ77" s="4"/>
      <c r="QAA77" s="4"/>
      <c r="QAB77" s="4"/>
      <c r="QAC77" s="4"/>
      <c r="QAD77" s="4"/>
      <c r="QAE77" s="4"/>
      <c r="QAF77" s="4"/>
      <c r="QAG77" s="4"/>
      <c r="QAH77" s="4"/>
      <c r="QAI77" s="4"/>
      <c r="QAJ77" s="4"/>
      <c r="QAK77" s="4"/>
      <c r="QAL77" s="4"/>
      <c r="QAM77" s="4"/>
      <c r="QAN77" s="4"/>
      <c r="QAO77" s="4"/>
      <c r="QAP77" s="4"/>
      <c r="QAQ77" s="4"/>
      <c r="QAR77" s="4"/>
      <c r="QAS77" s="4"/>
      <c r="QAT77" s="4"/>
      <c r="QAU77" s="4"/>
      <c r="QAV77" s="4"/>
      <c r="QAW77" s="4"/>
      <c r="QAX77" s="4"/>
      <c r="QAY77" s="4"/>
      <c r="QAZ77" s="4"/>
      <c r="QBA77" s="4"/>
      <c r="QBB77" s="4"/>
      <c r="QBC77" s="4"/>
      <c r="QBD77" s="4"/>
      <c r="QBE77" s="4"/>
      <c r="QBF77" s="4"/>
      <c r="QBG77" s="4"/>
      <c r="QBH77" s="4"/>
      <c r="QBI77" s="4"/>
      <c r="QBJ77" s="4"/>
      <c r="QBK77" s="4"/>
      <c r="QBL77" s="4"/>
      <c r="QBM77" s="4"/>
      <c r="QBN77" s="4"/>
      <c r="QBO77" s="4"/>
      <c r="QBP77" s="4"/>
      <c r="QBQ77" s="4"/>
      <c r="QBR77" s="4"/>
      <c r="QBS77" s="4"/>
      <c r="QBT77" s="4"/>
      <c r="QBU77" s="4"/>
      <c r="QBV77" s="4"/>
      <c r="QBW77" s="4"/>
      <c r="QBX77" s="4"/>
      <c r="QBY77" s="4"/>
      <c r="QBZ77" s="4"/>
      <c r="QCA77" s="4"/>
      <c r="QCB77" s="4"/>
      <c r="QCC77" s="4"/>
      <c r="QCD77" s="4"/>
      <c r="QCE77" s="4"/>
      <c r="QCF77" s="4"/>
      <c r="QCG77" s="4"/>
      <c r="QCH77" s="4"/>
      <c r="QCI77" s="4"/>
      <c r="QCJ77" s="4"/>
      <c r="QCK77" s="4"/>
      <c r="QCL77" s="4"/>
      <c r="QCM77" s="4"/>
      <c r="QCN77" s="4"/>
      <c r="QCO77" s="4"/>
      <c r="QCP77" s="4"/>
      <c r="QCQ77" s="4"/>
      <c r="QCR77" s="4"/>
      <c r="QCS77" s="4"/>
      <c r="QCT77" s="4"/>
      <c r="QCU77" s="4"/>
      <c r="QCV77" s="4"/>
      <c r="QCW77" s="4"/>
      <c r="QCX77" s="4"/>
      <c r="QCY77" s="4"/>
      <c r="QCZ77" s="4"/>
      <c r="QDA77" s="4"/>
      <c r="QDB77" s="4"/>
      <c r="QDC77" s="4"/>
      <c r="QDD77" s="4"/>
      <c r="QDE77" s="4"/>
      <c r="QDF77" s="4"/>
      <c r="QDG77" s="4"/>
      <c r="QDH77" s="4"/>
      <c r="QDI77" s="4"/>
      <c r="QDJ77" s="4"/>
      <c r="QDK77" s="4"/>
      <c r="QDL77" s="4"/>
      <c r="QDM77" s="4"/>
      <c r="QDN77" s="4"/>
      <c r="QDO77" s="4"/>
      <c r="QDP77" s="4"/>
      <c r="QDQ77" s="4"/>
      <c r="QDR77" s="4"/>
      <c r="QDS77" s="4"/>
      <c r="QDT77" s="4"/>
      <c r="QDU77" s="4"/>
      <c r="QDV77" s="4"/>
      <c r="QDW77" s="4"/>
      <c r="QDX77" s="4"/>
      <c r="QDY77" s="4"/>
      <c r="QDZ77" s="4"/>
      <c r="QEA77" s="4"/>
      <c r="QEB77" s="4"/>
      <c r="QEC77" s="4"/>
      <c r="QED77" s="4"/>
      <c r="QEE77" s="4"/>
      <c r="QEF77" s="4"/>
      <c r="QEG77" s="4"/>
      <c r="QEH77" s="4"/>
      <c r="QEI77" s="4"/>
      <c r="QEJ77" s="4"/>
      <c r="QEK77" s="4"/>
      <c r="QEL77" s="4"/>
      <c r="QEM77" s="4"/>
      <c r="QEN77" s="4"/>
      <c r="QEO77" s="4"/>
      <c r="QEP77" s="4"/>
      <c r="QEQ77" s="4"/>
      <c r="QER77" s="4"/>
      <c r="QES77" s="4"/>
      <c r="QET77" s="4"/>
      <c r="QEU77" s="4"/>
      <c r="QEV77" s="4"/>
      <c r="QEW77" s="4"/>
      <c r="QEX77" s="4"/>
      <c r="QEY77" s="4"/>
      <c r="QEZ77" s="4"/>
      <c r="QFA77" s="4"/>
      <c r="QFB77" s="4"/>
      <c r="QFC77" s="4"/>
      <c r="QFD77" s="4"/>
      <c r="QFE77" s="4"/>
      <c r="QFF77" s="4"/>
      <c r="QFG77" s="4"/>
      <c r="QFH77" s="4"/>
      <c r="QFI77" s="4"/>
      <c r="QFJ77" s="4"/>
      <c r="QFK77" s="4"/>
      <c r="QFL77" s="4"/>
      <c r="QFM77" s="4"/>
      <c r="QFN77" s="4"/>
      <c r="QFO77" s="4"/>
      <c r="QFP77" s="4"/>
      <c r="QFQ77" s="4"/>
      <c r="QFR77" s="4"/>
      <c r="QFS77" s="4"/>
      <c r="QFT77" s="4"/>
      <c r="QFU77" s="4"/>
      <c r="QFV77" s="4"/>
      <c r="QFW77" s="4"/>
      <c r="QFX77" s="4"/>
      <c r="QFY77" s="4"/>
      <c r="QFZ77" s="4"/>
      <c r="QGA77" s="4"/>
      <c r="QGB77" s="4"/>
      <c r="QGC77" s="4"/>
      <c r="QGD77" s="4"/>
      <c r="QGE77" s="4"/>
      <c r="QGF77" s="4"/>
      <c r="QGG77" s="4"/>
      <c r="QGH77" s="4"/>
      <c r="QGI77" s="4"/>
      <c r="QGJ77" s="4"/>
      <c r="QGK77" s="4"/>
      <c r="QGL77" s="4"/>
      <c r="QGM77" s="4"/>
      <c r="QGN77" s="4"/>
      <c r="QGO77" s="4"/>
      <c r="QGP77" s="4"/>
      <c r="QGQ77" s="4"/>
      <c r="QGR77" s="4"/>
      <c r="QGS77" s="4"/>
      <c r="QGT77" s="4"/>
      <c r="QGU77" s="4"/>
      <c r="QGV77" s="4"/>
      <c r="QGW77" s="4"/>
      <c r="QGX77" s="4"/>
      <c r="QGY77" s="4"/>
      <c r="QGZ77" s="4"/>
      <c r="QHA77" s="4"/>
      <c r="QHB77" s="4"/>
      <c r="QHC77" s="4"/>
      <c r="QHD77" s="4"/>
      <c r="QHE77" s="4"/>
      <c r="QHF77" s="4"/>
      <c r="QHG77" s="4"/>
      <c r="QHH77" s="4"/>
      <c r="QHI77" s="4"/>
      <c r="QHJ77" s="4"/>
      <c r="QHK77" s="4"/>
      <c r="QHL77" s="4"/>
      <c r="QHM77" s="4"/>
      <c r="QHN77" s="4"/>
      <c r="QHO77" s="4"/>
      <c r="QHP77" s="4"/>
      <c r="QHQ77" s="4"/>
      <c r="QHR77" s="4"/>
      <c r="QHS77" s="4"/>
      <c r="QHT77" s="4"/>
      <c r="QHU77" s="4"/>
      <c r="QHV77" s="4"/>
      <c r="QHW77" s="4"/>
      <c r="QHX77" s="4"/>
      <c r="QHY77" s="4"/>
      <c r="QHZ77" s="4"/>
      <c r="QIA77" s="4"/>
      <c r="QIB77" s="4"/>
      <c r="QIC77" s="4"/>
      <c r="QID77" s="4"/>
      <c r="QIE77" s="4"/>
      <c r="QIF77" s="4"/>
      <c r="QIG77" s="4"/>
      <c r="QIH77" s="4"/>
      <c r="QII77" s="4"/>
      <c r="QIJ77" s="4"/>
      <c r="QIK77" s="4"/>
      <c r="QIL77" s="4"/>
      <c r="QIM77" s="4"/>
      <c r="QIN77" s="4"/>
      <c r="QIO77" s="4"/>
      <c r="QIP77" s="4"/>
      <c r="QIQ77" s="4"/>
      <c r="QIR77" s="4"/>
      <c r="QIS77" s="4"/>
      <c r="QIT77" s="4"/>
      <c r="QIU77" s="4"/>
      <c r="QIV77" s="4"/>
      <c r="QIW77" s="4"/>
      <c r="QIX77" s="4"/>
      <c r="QIY77" s="4"/>
      <c r="QIZ77" s="4"/>
      <c r="QJA77" s="4"/>
      <c r="QJB77" s="4"/>
      <c r="QJC77" s="4"/>
      <c r="QJD77" s="4"/>
      <c r="QJE77" s="4"/>
      <c r="QJF77" s="4"/>
      <c r="QJG77" s="4"/>
      <c r="QJH77" s="4"/>
      <c r="QJI77" s="4"/>
      <c r="QJJ77" s="4"/>
      <c r="QJK77" s="4"/>
      <c r="QJL77" s="4"/>
      <c r="QJM77" s="4"/>
      <c r="QJN77" s="4"/>
      <c r="QJO77" s="4"/>
      <c r="QJP77" s="4"/>
      <c r="QJQ77" s="4"/>
      <c r="QJR77" s="4"/>
      <c r="QJS77" s="4"/>
      <c r="QJT77" s="4"/>
      <c r="QJU77" s="4"/>
      <c r="QJV77" s="4"/>
      <c r="QJW77" s="4"/>
      <c r="QJX77" s="4"/>
      <c r="QJY77" s="4"/>
      <c r="QJZ77" s="4"/>
      <c r="QKA77" s="4"/>
      <c r="QKB77" s="4"/>
      <c r="QKC77" s="4"/>
      <c r="QKD77" s="4"/>
      <c r="QKE77" s="4"/>
      <c r="QKF77" s="4"/>
      <c r="QKG77" s="4"/>
      <c r="QKH77" s="4"/>
      <c r="QKI77" s="4"/>
      <c r="QKJ77" s="4"/>
      <c r="QKK77" s="4"/>
      <c r="QKL77" s="4"/>
      <c r="QKM77" s="4"/>
      <c r="QKN77" s="4"/>
      <c r="QKO77" s="4"/>
      <c r="QKP77" s="4"/>
      <c r="QKQ77" s="4"/>
      <c r="QKR77" s="4"/>
      <c r="QKS77" s="4"/>
      <c r="QKT77" s="4"/>
      <c r="QKU77" s="4"/>
      <c r="QKV77" s="4"/>
      <c r="QKW77" s="4"/>
      <c r="QKX77" s="4"/>
      <c r="QKY77" s="4"/>
      <c r="QKZ77" s="4"/>
      <c r="QLA77" s="4"/>
      <c r="QLB77" s="4"/>
      <c r="QLC77" s="4"/>
      <c r="QLD77" s="4"/>
      <c r="QLE77" s="4"/>
      <c r="QLF77" s="4"/>
      <c r="QLG77" s="4"/>
      <c r="QLH77" s="4"/>
      <c r="QLI77" s="4"/>
      <c r="QLJ77" s="4"/>
      <c r="QLK77" s="4"/>
      <c r="QLL77" s="4"/>
      <c r="QLM77" s="4"/>
      <c r="QLN77" s="4"/>
      <c r="QLO77" s="4"/>
      <c r="QLP77" s="4"/>
      <c r="QLQ77" s="4"/>
      <c r="QLR77" s="4"/>
      <c r="QLS77" s="4"/>
      <c r="QLT77" s="4"/>
      <c r="QLU77" s="4"/>
      <c r="QLV77" s="4"/>
      <c r="QLW77" s="4"/>
      <c r="QLX77" s="4"/>
      <c r="QLY77" s="4"/>
      <c r="QLZ77" s="4"/>
      <c r="QMA77" s="4"/>
      <c r="QMB77" s="4"/>
      <c r="QMC77" s="4"/>
      <c r="QMD77" s="4"/>
      <c r="QME77" s="4"/>
      <c r="QMF77" s="4"/>
      <c r="QMG77" s="4"/>
      <c r="QMH77" s="4"/>
      <c r="QMI77" s="4"/>
      <c r="QMJ77" s="4"/>
      <c r="QMK77" s="4"/>
      <c r="QML77" s="4"/>
      <c r="QMM77" s="4"/>
      <c r="QMN77" s="4"/>
      <c r="QMO77" s="4"/>
      <c r="QMP77" s="4"/>
      <c r="QMQ77" s="4"/>
      <c r="QMR77" s="4"/>
      <c r="QMS77" s="4"/>
      <c r="QMT77" s="4"/>
      <c r="QMU77" s="4"/>
      <c r="QMV77" s="4"/>
      <c r="QMW77" s="4"/>
      <c r="QMX77" s="4"/>
      <c r="QMY77" s="4"/>
      <c r="QMZ77" s="4"/>
      <c r="QNA77" s="4"/>
      <c r="QNB77" s="4"/>
      <c r="QNC77" s="4"/>
      <c r="QND77" s="4"/>
      <c r="QNE77" s="4"/>
      <c r="QNF77" s="4"/>
      <c r="QNG77" s="4"/>
      <c r="QNH77" s="4"/>
      <c r="QNI77" s="4"/>
      <c r="QNJ77" s="4"/>
      <c r="QNK77" s="4"/>
      <c r="QNL77" s="4"/>
      <c r="QNM77" s="4"/>
      <c r="QNN77" s="4"/>
      <c r="QNO77" s="4"/>
      <c r="QNP77" s="4"/>
      <c r="QNQ77" s="4"/>
      <c r="QNR77" s="4"/>
      <c r="QNS77" s="4"/>
      <c r="QNT77" s="4"/>
      <c r="QNU77" s="4"/>
      <c r="QNV77" s="4"/>
      <c r="QNW77" s="4"/>
      <c r="QNX77" s="4"/>
      <c r="QNY77" s="4"/>
      <c r="QNZ77" s="4"/>
      <c r="QOA77" s="4"/>
      <c r="QOB77" s="4"/>
      <c r="QOC77" s="4"/>
      <c r="QOD77" s="4"/>
      <c r="QOE77" s="4"/>
      <c r="QOF77" s="4"/>
      <c r="QOG77" s="4"/>
      <c r="QOH77" s="4"/>
      <c r="QOI77" s="4"/>
      <c r="QOJ77" s="4"/>
      <c r="QOK77" s="4"/>
      <c r="QOL77" s="4"/>
      <c r="QOM77" s="4"/>
      <c r="QON77" s="4"/>
      <c r="QOO77" s="4"/>
      <c r="QOP77" s="4"/>
      <c r="QOQ77" s="4"/>
      <c r="QOR77" s="4"/>
      <c r="QOS77" s="4"/>
      <c r="QOT77" s="4"/>
      <c r="QOU77" s="4"/>
      <c r="QOV77" s="4"/>
      <c r="QOW77" s="4"/>
      <c r="QOX77" s="4"/>
      <c r="QOY77" s="4"/>
      <c r="QOZ77" s="4"/>
      <c r="QPA77" s="4"/>
      <c r="QPB77" s="4"/>
      <c r="QPC77" s="4"/>
      <c r="QPD77" s="4"/>
      <c r="QPE77" s="4"/>
      <c r="QPF77" s="4"/>
      <c r="QPG77" s="4"/>
      <c r="QPH77" s="4"/>
      <c r="QPI77" s="4"/>
      <c r="QPJ77" s="4"/>
      <c r="QPK77" s="4"/>
      <c r="QPL77" s="4"/>
      <c r="QPM77" s="4"/>
      <c r="QPN77" s="4"/>
      <c r="QPO77" s="4"/>
      <c r="QPP77" s="4"/>
      <c r="QPQ77" s="4"/>
      <c r="QPR77" s="4"/>
      <c r="QPS77" s="4"/>
      <c r="QPT77" s="4"/>
      <c r="QPU77" s="4"/>
      <c r="QPV77" s="4"/>
      <c r="QPW77" s="4"/>
      <c r="QPX77" s="4"/>
      <c r="QPY77" s="4"/>
      <c r="QPZ77" s="4"/>
      <c r="QQA77" s="4"/>
      <c r="QQB77" s="4"/>
      <c r="QQC77" s="4"/>
      <c r="QQD77" s="4"/>
      <c r="QQE77" s="4"/>
      <c r="QQF77" s="4"/>
      <c r="QQG77" s="4"/>
      <c r="QQH77" s="4"/>
      <c r="QQI77" s="4"/>
      <c r="QQJ77" s="4"/>
      <c r="QQK77" s="4"/>
      <c r="QQL77" s="4"/>
      <c r="QQM77" s="4"/>
      <c r="QQN77" s="4"/>
      <c r="QQO77" s="4"/>
      <c r="QQP77" s="4"/>
      <c r="QQQ77" s="4"/>
      <c r="QQR77" s="4"/>
      <c r="QQS77" s="4"/>
      <c r="QQT77" s="4"/>
      <c r="QQU77" s="4"/>
      <c r="QQV77" s="4"/>
      <c r="QQW77" s="4"/>
      <c r="QQX77" s="4"/>
      <c r="QQY77" s="4"/>
      <c r="QQZ77" s="4"/>
      <c r="QRA77" s="4"/>
      <c r="QRB77" s="4"/>
      <c r="QRC77" s="4"/>
      <c r="QRD77" s="4"/>
      <c r="QRE77" s="4"/>
      <c r="QRF77" s="4"/>
      <c r="QRG77" s="4"/>
      <c r="QRH77" s="4"/>
      <c r="QRI77" s="4"/>
      <c r="QRJ77" s="4"/>
      <c r="QRK77" s="4"/>
      <c r="QRL77" s="4"/>
      <c r="QRM77" s="4"/>
      <c r="QRN77" s="4"/>
      <c r="QRO77" s="4"/>
      <c r="QRP77" s="4"/>
      <c r="QRQ77" s="4"/>
      <c r="QRR77" s="4"/>
      <c r="QRS77" s="4"/>
      <c r="QRT77" s="4"/>
      <c r="QRU77" s="4"/>
      <c r="QRV77" s="4"/>
      <c r="QRW77" s="4"/>
      <c r="QRX77" s="4"/>
      <c r="QRY77" s="4"/>
      <c r="QRZ77" s="4"/>
      <c r="QSA77" s="4"/>
      <c r="QSB77" s="4"/>
      <c r="QSC77" s="4"/>
      <c r="QSD77" s="4"/>
      <c r="QSE77" s="4"/>
      <c r="QSF77" s="4"/>
      <c r="QSG77" s="4"/>
      <c r="QSH77" s="4"/>
      <c r="QSI77" s="4"/>
      <c r="QSJ77" s="4"/>
      <c r="QSK77" s="4"/>
      <c r="QSL77" s="4"/>
      <c r="QSM77" s="4"/>
      <c r="QSN77" s="4"/>
      <c r="QSO77" s="4"/>
      <c r="QSP77" s="4"/>
      <c r="QSQ77" s="4"/>
      <c r="QSR77" s="4"/>
      <c r="QSS77" s="4"/>
      <c r="QST77" s="4"/>
      <c r="QSU77" s="4"/>
      <c r="QSV77" s="4"/>
      <c r="QSW77" s="4"/>
      <c r="QSX77" s="4"/>
      <c r="QSY77" s="4"/>
      <c r="QSZ77" s="4"/>
      <c r="QTA77" s="4"/>
      <c r="QTB77" s="4"/>
      <c r="QTC77" s="4"/>
      <c r="QTD77" s="4"/>
      <c r="QTE77" s="4"/>
      <c r="QTF77" s="4"/>
      <c r="QTG77" s="4"/>
      <c r="QTH77" s="4"/>
      <c r="QTI77" s="4"/>
      <c r="QTJ77" s="4"/>
      <c r="QTK77" s="4"/>
      <c r="QTL77" s="4"/>
      <c r="QTM77" s="4"/>
      <c r="QTN77" s="4"/>
      <c r="QTO77" s="4"/>
      <c r="QTP77" s="4"/>
      <c r="QTQ77" s="4"/>
      <c r="QTR77" s="4"/>
      <c r="QTS77" s="4"/>
      <c r="QTT77" s="4"/>
      <c r="QTU77" s="4"/>
      <c r="QTV77" s="4"/>
      <c r="QTW77" s="4"/>
      <c r="QTX77" s="4"/>
      <c r="QTY77" s="4"/>
      <c r="QTZ77" s="4"/>
      <c r="QUA77" s="4"/>
      <c r="QUB77" s="4"/>
      <c r="QUC77" s="4"/>
      <c r="QUD77" s="4"/>
      <c r="QUE77" s="4"/>
      <c r="QUF77" s="4"/>
      <c r="QUG77" s="4"/>
      <c r="QUH77" s="4"/>
      <c r="QUI77" s="4"/>
      <c r="QUJ77" s="4"/>
      <c r="QUK77" s="4"/>
      <c r="QUL77" s="4"/>
      <c r="QUM77" s="4"/>
      <c r="QUN77" s="4"/>
      <c r="QUO77" s="4"/>
      <c r="QUP77" s="4"/>
      <c r="QUQ77" s="4"/>
      <c r="QUR77" s="4"/>
      <c r="QUS77" s="4"/>
      <c r="QUT77" s="4"/>
      <c r="QUU77" s="4"/>
      <c r="QUV77" s="4"/>
      <c r="QUW77" s="4"/>
      <c r="QUX77" s="4"/>
      <c r="QUY77" s="4"/>
      <c r="QUZ77" s="4"/>
      <c r="QVA77" s="4"/>
      <c r="QVB77" s="4"/>
      <c r="QVC77" s="4"/>
      <c r="QVD77" s="4"/>
      <c r="QVE77" s="4"/>
      <c r="QVF77" s="4"/>
      <c r="QVG77" s="4"/>
      <c r="QVH77" s="4"/>
      <c r="QVI77" s="4"/>
      <c r="QVJ77" s="4"/>
      <c r="QVK77" s="4"/>
      <c r="QVL77" s="4"/>
      <c r="QVM77" s="4"/>
      <c r="QVN77" s="4"/>
      <c r="QVO77" s="4"/>
      <c r="QVP77" s="4"/>
      <c r="QVQ77" s="4"/>
      <c r="QVR77" s="4"/>
      <c r="QVS77" s="4"/>
      <c r="QVT77" s="4"/>
      <c r="QVU77" s="4"/>
      <c r="QVV77" s="4"/>
      <c r="QVW77" s="4"/>
      <c r="QVX77" s="4"/>
      <c r="QVY77" s="4"/>
      <c r="QVZ77" s="4"/>
      <c r="QWA77" s="4"/>
      <c r="QWB77" s="4"/>
      <c r="QWC77" s="4"/>
      <c r="QWD77" s="4"/>
      <c r="QWE77" s="4"/>
      <c r="QWF77" s="4"/>
      <c r="QWG77" s="4"/>
      <c r="QWH77" s="4"/>
      <c r="QWI77" s="4"/>
      <c r="QWJ77" s="4"/>
      <c r="QWK77" s="4"/>
      <c r="QWL77" s="4"/>
      <c r="QWM77" s="4"/>
      <c r="QWN77" s="4"/>
      <c r="QWO77" s="4"/>
      <c r="QWP77" s="4"/>
      <c r="QWQ77" s="4"/>
      <c r="QWR77" s="4"/>
      <c r="QWS77" s="4"/>
      <c r="QWT77" s="4"/>
      <c r="QWU77" s="4"/>
      <c r="QWV77" s="4"/>
      <c r="QWW77" s="4"/>
      <c r="QWX77" s="4"/>
      <c r="QWY77" s="4"/>
      <c r="QWZ77" s="4"/>
      <c r="QXA77" s="4"/>
      <c r="QXB77" s="4"/>
      <c r="QXC77" s="4"/>
      <c r="QXD77" s="4"/>
      <c r="QXE77" s="4"/>
      <c r="QXF77" s="4"/>
      <c r="QXG77" s="4"/>
      <c r="QXH77" s="4"/>
      <c r="QXI77" s="4"/>
      <c r="QXJ77" s="4"/>
      <c r="QXK77" s="4"/>
      <c r="QXL77" s="4"/>
      <c r="QXM77" s="4"/>
      <c r="QXN77" s="4"/>
      <c r="QXO77" s="4"/>
      <c r="QXP77" s="4"/>
      <c r="QXQ77" s="4"/>
      <c r="QXR77" s="4"/>
      <c r="QXS77" s="4"/>
      <c r="QXT77" s="4"/>
      <c r="QXU77" s="4"/>
      <c r="QXV77" s="4"/>
      <c r="QXW77" s="4"/>
      <c r="QXX77" s="4"/>
      <c r="QXY77" s="4"/>
      <c r="QXZ77" s="4"/>
      <c r="QYA77" s="4"/>
      <c r="QYB77" s="4"/>
      <c r="QYC77" s="4"/>
      <c r="QYD77" s="4"/>
      <c r="QYE77" s="4"/>
      <c r="QYF77" s="4"/>
      <c r="QYG77" s="4"/>
      <c r="QYH77" s="4"/>
      <c r="QYI77" s="4"/>
      <c r="QYJ77" s="4"/>
      <c r="QYK77" s="4"/>
      <c r="QYL77" s="4"/>
      <c r="QYM77" s="4"/>
      <c r="QYN77" s="4"/>
      <c r="QYO77" s="4"/>
      <c r="QYP77" s="4"/>
      <c r="QYQ77" s="4"/>
      <c r="QYR77" s="4"/>
      <c r="QYS77" s="4"/>
      <c r="QYT77" s="4"/>
      <c r="QYU77" s="4"/>
      <c r="QYV77" s="4"/>
      <c r="QYW77" s="4"/>
      <c r="QYX77" s="4"/>
      <c r="QYY77" s="4"/>
      <c r="QYZ77" s="4"/>
      <c r="QZA77" s="4"/>
      <c r="QZB77" s="4"/>
      <c r="QZC77" s="4"/>
      <c r="QZD77" s="4"/>
      <c r="QZE77" s="4"/>
      <c r="QZF77" s="4"/>
      <c r="QZG77" s="4"/>
      <c r="QZH77" s="4"/>
      <c r="QZI77" s="4"/>
      <c r="QZJ77" s="4"/>
      <c r="QZK77" s="4"/>
      <c r="QZL77" s="4"/>
      <c r="QZM77" s="4"/>
      <c r="QZN77" s="4"/>
      <c r="QZO77" s="4"/>
      <c r="QZP77" s="4"/>
      <c r="QZQ77" s="4"/>
      <c r="QZR77" s="4"/>
      <c r="QZS77" s="4"/>
      <c r="QZT77" s="4"/>
      <c r="QZU77" s="4"/>
      <c r="QZV77" s="4"/>
      <c r="QZW77" s="4"/>
      <c r="QZX77" s="4"/>
      <c r="QZY77" s="4"/>
      <c r="QZZ77" s="4"/>
      <c r="RAA77" s="4"/>
      <c r="RAB77" s="4"/>
      <c r="RAC77" s="4"/>
      <c r="RAD77" s="4"/>
      <c r="RAE77" s="4"/>
      <c r="RAF77" s="4"/>
      <c r="RAG77" s="4"/>
      <c r="RAH77" s="4"/>
      <c r="RAI77" s="4"/>
      <c r="RAJ77" s="4"/>
      <c r="RAK77" s="4"/>
      <c r="RAL77" s="4"/>
      <c r="RAM77" s="4"/>
      <c r="RAN77" s="4"/>
      <c r="RAO77" s="4"/>
      <c r="RAP77" s="4"/>
      <c r="RAQ77" s="4"/>
      <c r="RAR77" s="4"/>
      <c r="RAS77" s="4"/>
      <c r="RAT77" s="4"/>
      <c r="RAU77" s="4"/>
      <c r="RAV77" s="4"/>
      <c r="RAW77" s="4"/>
      <c r="RAX77" s="4"/>
      <c r="RAY77" s="4"/>
      <c r="RAZ77" s="4"/>
      <c r="RBA77" s="4"/>
      <c r="RBB77" s="4"/>
      <c r="RBC77" s="4"/>
      <c r="RBD77" s="4"/>
      <c r="RBE77" s="4"/>
      <c r="RBF77" s="4"/>
      <c r="RBG77" s="4"/>
      <c r="RBH77" s="4"/>
      <c r="RBI77" s="4"/>
      <c r="RBJ77" s="4"/>
      <c r="RBK77" s="4"/>
      <c r="RBL77" s="4"/>
      <c r="RBM77" s="4"/>
      <c r="RBN77" s="4"/>
      <c r="RBO77" s="4"/>
      <c r="RBP77" s="4"/>
      <c r="RBQ77" s="4"/>
      <c r="RBR77" s="4"/>
      <c r="RBS77" s="4"/>
      <c r="RBT77" s="4"/>
      <c r="RBU77" s="4"/>
      <c r="RBV77" s="4"/>
      <c r="RBW77" s="4"/>
      <c r="RBX77" s="4"/>
      <c r="RBY77" s="4"/>
      <c r="RBZ77" s="4"/>
      <c r="RCA77" s="4"/>
      <c r="RCB77" s="4"/>
      <c r="RCC77" s="4"/>
      <c r="RCD77" s="4"/>
      <c r="RCE77" s="4"/>
      <c r="RCF77" s="4"/>
      <c r="RCG77" s="4"/>
      <c r="RCH77" s="4"/>
      <c r="RCI77" s="4"/>
      <c r="RCJ77" s="4"/>
      <c r="RCK77" s="4"/>
      <c r="RCL77" s="4"/>
      <c r="RCM77" s="4"/>
      <c r="RCN77" s="4"/>
      <c r="RCO77" s="4"/>
      <c r="RCP77" s="4"/>
      <c r="RCQ77" s="4"/>
      <c r="RCR77" s="4"/>
      <c r="RCS77" s="4"/>
      <c r="RCT77" s="4"/>
      <c r="RCU77" s="4"/>
      <c r="RCV77" s="4"/>
      <c r="RCW77" s="4"/>
      <c r="RCX77" s="4"/>
      <c r="RCY77" s="4"/>
      <c r="RCZ77" s="4"/>
      <c r="RDA77" s="4"/>
      <c r="RDB77" s="4"/>
      <c r="RDC77" s="4"/>
      <c r="RDD77" s="4"/>
      <c r="RDE77" s="4"/>
      <c r="RDF77" s="4"/>
      <c r="RDG77" s="4"/>
      <c r="RDH77" s="4"/>
      <c r="RDI77" s="4"/>
      <c r="RDJ77" s="4"/>
      <c r="RDK77" s="4"/>
      <c r="RDL77" s="4"/>
      <c r="RDM77" s="4"/>
      <c r="RDN77" s="4"/>
      <c r="RDO77" s="4"/>
      <c r="RDP77" s="4"/>
      <c r="RDQ77" s="4"/>
      <c r="RDR77" s="4"/>
      <c r="RDS77" s="4"/>
      <c r="RDT77" s="4"/>
      <c r="RDU77" s="4"/>
      <c r="RDV77" s="4"/>
      <c r="RDW77" s="4"/>
      <c r="RDX77" s="4"/>
      <c r="RDY77" s="4"/>
      <c r="RDZ77" s="4"/>
      <c r="REA77" s="4"/>
      <c r="REB77" s="4"/>
      <c r="REC77" s="4"/>
      <c r="RED77" s="4"/>
      <c r="REE77" s="4"/>
      <c r="REF77" s="4"/>
      <c r="REG77" s="4"/>
      <c r="REH77" s="4"/>
      <c r="REI77" s="4"/>
      <c r="REJ77" s="4"/>
      <c r="REK77" s="4"/>
      <c r="REL77" s="4"/>
      <c r="REM77" s="4"/>
      <c r="REN77" s="4"/>
      <c r="REO77" s="4"/>
      <c r="REP77" s="4"/>
      <c r="REQ77" s="4"/>
      <c r="RER77" s="4"/>
      <c r="RES77" s="4"/>
      <c r="RET77" s="4"/>
      <c r="REU77" s="4"/>
      <c r="REV77" s="4"/>
      <c r="REW77" s="4"/>
      <c r="REX77" s="4"/>
      <c r="REY77" s="4"/>
      <c r="REZ77" s="4"/>
      <c r="RFA77" s="4"/>
      <c r="RFB77" s="4"/>
      <c r="RFC77" s="4"/>
      <c r="RFD77" s="4"/>
      <c r="RFE77" s="4"/>
      <c r="RFF77" s="4"/>
      <c r="RFG77" s="4"/>
      <c r="RFH77" s="4"/>
      <c r="RFI77" s="4"/>
      <c r="RFJ77" s="4"/>
      <c r="RFK77" s="4"/>
      <c r="RFL77" s="4"/>
      <c r="RFM77" s="4"/>
      <c r="RFN77" s="4"/>
      <c r="RFO77" s="4"/>
      <c r="RFP77" s="4"/>
      <c r="RFQ77" s="4"/>
      <c r="RFR77" s="4"/>
      <c r="RFS77" s="4"/>
      <c r="RFT77" s="4"/>
      <c r="RFU77" s="4"/>
      <c r="RFV77" s="4"/>
      <c r="RFW77" s="4"/>
      <c r="RFX77" s="4"/>
      <c r="RFY77" s="4"/>
      <c r="RFZ77" s="4"/>
      <c r="RGA77" s="4"/>
      <c r="RGB77" s="4"/>
      <c r="RGC77" s="4"/>
      <c r="RGD77" s="4"/>
      <c r="RGE77" s="4"/>
      <c r="RGF77" s="4"/>
      <c r="RGG77" s="4"/>
      <c r="RGH77" s="4"/>
      <c r="RGI77" s="4"/>
      <c r="RGJ77" s="4"/>
      <c r="RGK77" s="4"/>
      <c r="RGL77" s="4"/>
      <c r="RGM77" s="4"/>
      <c r="RGN77" s="4"/>
      <c r="RGO77" s="4"/>
      <c r="RGP77" s="4"/>
      <c r="RGQ77" s="4"/>
      <c r="RGR77" s="4"/>
      <c r="RGS77" s="4"/>
      <c r="RGT77" s="4"/>
      <c r="RGU77" s="4"/>
      <c r="RGV77" s="4"/>
      <c r="RGW77" s="4"/>
      <c r="RGX77" s="4"/>
      <c r="RGY77" s="4"/>
      <c r="RGZ77" s="4"/>
      <c r="RHA77" s="4"/>
      <c r="RHB77" s="4"/>
      <c r="RHC77" s="4"/>
      <c r="RHD77" s="4"/>
      <c r="RHE77" s="4"/>
      <c r="RHF77" s="4"/>
      <c r="RHG77" s="4"/>
      <c r="RHH77" s="4"/>
      <c r="RHI77" s="4"/>
      <c r="RHJ77" s="4"/>
      <c r="RHK77" s="4"/>
      <c r="RHL77" s="4"/>
      <c r="RHM77" s="4"/>
      <c r="RHN77" s="4"/>
      <c r="RHO77" s="4"/>
      <c r="RHP77" s="4"/>
      <c r="RHQ77" s="4"/>
      <c r="RHR77" s="4"/>
      <c r="RHS77" s="4"/>
      <c r="RHT77" s="4"/>
      <c r="RHU77" s="4"/>
      <c r="RHV77" s="4"/>
      <c r="RHW77" s="4"/>
      <c r="RHX77" s="4"/>
      <c r="RHY77" s="4"/>
      <c r="RHZ77" s="4"/>
      <c r="RIA77" s="4"/>
      <c r="RIB77" s="4"/>
      <c r="RIC77" s="4"/>
      <c r="RID77" s="4"/>
      <c r="RIE77" s="4"/>
      <c r="RIF77" s="4"/>
      <c r="RIG77" s="4"/>
      <c r="RIH77" s="4"/>
      <c r="RII77" s="4"/>
      <c r="RIJ77" s="4"/>
      <c r="RIK77" s="4"/>
      <c r="RIL77" s="4"/>
      <c r="RIM77" s="4"/>
      <c r="RIN77" s="4"/>
      <c r="RIO77" s="4"/>
      <c r="RIP77" s="4"/>
      <c r="RIQ77" s="4"/>
      <c r="RIR77" s="4"/>
      <c r="RIS77" s="4"/>
      <c r="RIT77" s="4"/>
      <c r="RIU77" s="4"/>
      <c r="RIV77" s="4"/>
      <c r="RIW77" s="4"/>
      <c r="RIX77" s="4"/>
      <c r="RIY77" s="4"/>
      <c r="RIZ77" s="4"/>
      <c r="RJA77" s="4"/>
      <c r="RJB77" s="4"/>
      <c r="RJC77" s="4"/>
      <c r="RJD77" s="4"/>
      <c r="RJE77" s="4"/>
      <c r="RJF77" s="4"/>
      <c r="RJG77" s="4"/>
      <c r="RJH77" s="4"/>
      <c r="RJI77" s="4"/>
      <c r="RJJ77" s="4"/>
      <c r="RJK77" s="4"/>
      <c r="RJL77" s="4"/>
      <c r="RJM77" s="4"/>
      <c r="RJN77" s="4"/>
      <c r="RJO77" s="4"/>
      <c r="RJP77" s="4"/>
      <c r="RJQ77" s="4"/>
      <c r="RJR77" s="4"/>
      <c r="RJS77" s="4"/>
      <c r="RJT77" s="4"/>
      <c r="RJU77" s="4"/>
      <c r="RJV77" s="4"/>
      <c r="RJW77" s="4"/>
      <c r="RJX77" s="4"/>
      <c r="RJY77" s="4"/>
      <c r="RJZ77" s="4"/>
      <c r="RKA77" s="4"/>
      <c r="RKB77" s="4"/>
      <c r="RKC77" s="4"/>
      <c r="RKD77" s="4"/>
      <c r="RKE77" s="4"/>
      <c r="RKF77" s="4"/>
      <c r="RKG77" s="4"/>
      <c r="RKH77" s="4"/>
      <c r="RKI77" s="4"/>
      <c r="RKJ77" s="4"/>
      <c r="RKK77" s="4"/>
      <c r="RKL77" s="4"/>
      <c r="RKM77" s="4"/>
      <c r="RKN77" s="4"/>
      <c r="RKO77" s="4"/>
      <c r="RKP77" s="4"/>
      <c r="RKQ77" s="4"/>
      <c r="RKR77" s="4"/>
      <c r="RKS77" s="4"/>
      <c r="RKT77" s="4"/>
      <c r="RKU77" s="4"/>
      <c r="RKV77" s="4"/>
      <c r="RKW77" s="4"/>
      <c r="RKX77" s="4"/>
      <c r="RKY77" s="4"/>
      <c r="RKZ77" s="4"/>
      <c r="RLA77" s="4"/>
      <c r="RLB77" s="4"/>
      <c r="RLC77" s="4"/>
      <c r="RLD77" s="4"/>
      <c r="RLE77" s="4"/>
      <c r="RLF77" s="4"/>
      <c r="RLG77" s="4"/>
      <c r="RLH77" s="4"/>
      <c r="RLI77" s="4"/>
      <c r="RLJ77" s="4"/>
      <c r="RLK77" s="4"/>
      <c r="RLL77" s="4"/>
      <c r="RLM77" s="4"/>
      <c r="RLN77" s="4"/>
      <c r="RLO77" s="4"/>
      <c r="RLP77" s="4"/>
      <c r="RLQ77" s="4"/>
      <c r="RLR77" s="4"/>
      <c r="RLS77" s="4"/>
      <c r="RLT77" s="4"/>
      <c r="RLU77" s="4"/>
      <c r="RLV77" s="4"/>
      <c r="RLW77" s="4"/>
      <c r="RLX77" s="4"/>
      <c r="RLY77" s="4"/>
      <c r="RLZ77" s="4"/>
      <c r="RMA77" s="4"/>
      <c r="RMB77" s="4"/>
      <c r="RMC77" s="4"/>
      <c r="RMD77" s="4"/>
      <c r="RME77" s="4"/>
      <c r="RMF77" s="4"/>
      <c r="RMG77" s="4"/>
      <c r="RMH77" s="4"/>
      <c r="RMI77" s="4"/>
      <c r="RMJ77" s="4"/>
      <c r="RMK77" s="4"/>
      <c r="RML77" s="4"/>
      <c r="RMM77" s="4"/>
      <c r="RMN77" s="4"/>
      <c r="RMO77" s="4"/>
      <c r="RMP77" s="4"/>
      <c r="RMQ77" s="4"/>
      <c r="RMR77" s="4"/>
      <c r="RMS77" s="4"/>
      <c r="RMT77" s="4"/>
      <c r="RMU77" s="4"/>
      <c r="RMV77" s="4"/>
      <c r="RMW77" s="4"/>
      <c r="RMX77" s="4"/>
      <c r="RMY77" s="4"/>
      <c r="RMZ77" s="4"/>
      <c r="RNA77" s="4"/>
      <c r="RNB77" s="4"/>
      <c r="RNC77" s="4"/>
      <c r="RND77" s="4"/>
      <c r="RNE77" s="4"/>
      <c r="RNF77" s="4"/>
      <c r="RNG77" s="4"/>
      <c r="RNH77" s="4"/>
      <c r="RNI77" s="4"/>
      <c r="RNJ77" s="4"/>
      <c r="RNK77" s="4"/>
      <c r="RNL77" s="4"/>
      <c r="RNM77" s="4"/>
      <c r="RNN77" s="4"/>
      <c r="RNO77" s="4"/>
      <c r="RNP77" s="4"/>
      <c r="RNQ77" s="4"/>
      <c r="RNR77" s="4"/>
      <c r="RNS77" s="4"/>
      <c r="RNT77" s="4"/>
      <c r="RNU77" s="4"/>
      <c r="RNV77" s="4"/>
      <c r="RNW77" s="4"/>
      <c r="RNX77" s="4"/>
      <c r="RNY77" s="4"/>
      <c r="RNZ77" s="4"/>
      <c r="ROA77" s="4"/>
      <c r="ROB77" s="4"/>
      <c r="ROC77" s="4"/>
      <c r="ROD77" s="4"/>
      <c r="ROE77" s="4"/>
      <c r="ROF77" s="4"/>
      <c r="ROG77" s="4"/>
      <c r="ROH77" s="4"/>
      <c r="ROI77" s="4"/>
      <c r="ROJ77" s="4"/>
      <c r="ROK77" s="4"/>
      <c r="ROL77" s="4"/>
      <c r="ROM77" s="4"/>
      <c r="RON77" s="4"/>
      <c r="ROO77" s="4"/>
      <c r="ROP77" s="4"/>
      <c r="ROQ77" s="4"/>
      <c r="ROR77" s="4"/>
      <c r="ROS77" s="4"/>
      <c r="ROT77" s="4"/>
      <c r="ROU77" s="4"/>
      <c r="ROV77" s="4"/>
      <c r="ROW77" s="4"/>
      <c r="ROX77" s="4"/>
      <c r="ROY77" s="4"/>
      <c r="ROZ77" s="4"/>
      <c r="RPA77" s="4"/>
      <c r="RPB77" s="4"/>
      <c r="RPC77" s="4"/>
      <c r="RPD77" s="4"/>
      <c r="RPE77" s="4"/>
      <c r="RPF77" s="4"/>
      <c r="RPG77" s="4"/>
      <c r="RPH77" s="4"/>
      <c r="RPI77" s="4"/>
      <c r="RPJ77" s="4"/>
      <c r="RPK77" s="4"/>
      <c r="RPL77" s="4"/>
      <c r="RPM77" s="4"/>
      <c r="RPN77" s="4"/>
      <c r="RPO77" s="4"/>
      <c r="RPP77" s="4"/>
      <c r="RPQ77" s="4"/>
      <c r="RPR77" s="4"/>
      <c r="RPS77" s="4"/>
      <c r="RPT77" s="4"/>
      <c r="RPU77" s="4"/>
      <c r="RPV77" s="4"/>
      <c r="RPW77" s="4"/>
      <c r="RPX77" s="4"/>
      <c r="RPY77" s="4"/>
      <c r="RPZ77" s="4"/>
      <c r="RQA77" s="4"/>
      <c r="RQB77" s="4"/>
      <c r="RQC77" s="4"/>
      <c r="RQD77" s="4"/>
      <c r="RQE77" s="4"/>
      <c r="RQF77" s="4"/>
      <c r="RQG77" s="4"/>
      <c r="RQH77" s="4"/>
      <c r="RQI77" s="4"/>
      <c r="RQJ77" s="4"/>
      <c r="RQK77" s="4"/>
      <c r="RQL77" s="4"/>
      <c r="RQM77" s="4"/>
      <c r="RQN77" s="4"/>
      <c r="RQO77" s="4"/>
      <c r="RQP77" s="4"/>
      <c r="RQQ77" s="4"/>
      <c r="RQR77" s="4"/>
      <c r="RQS77" s="4"/>
      <c r="RQT77" s="4"/>
      <c r="RQU77" s="4"/>
      <c r="RQV77" s="4"/>
      <c r="RQW77" s="4"/>
      <c r="RQX77" s="4"/>
      <c r="RQY77" s="4"/>
      <c r="RQZ77" s="4"/>
      <c r="RRA77" s="4"/>
      <c r="RRB77" s="4"/>
      <c r="RRC77" s="4"/>
      <c r="RRD77" s="4"/>
      <c r="RRE77" s="4"/>
      <c r="RRF77" s="4"/>
      <c r="RRG77" s="4"/>
      <c r="RRH77" s="4"/>
      <c r="RRI77" s="4"/>
      <c r="RRJ77" s="4"/>
      <c r="RRK77" s="4"/>
      <c r="RRL77" s="4"/>
      <c r="RRM77" s="4"/>
      <c r="RRN77" s="4"/>
      <c r="RRO77" s="4"/>
      <c r="RRP77" s="4"/>
      <c r="RRQ77" s="4"/>
      <c r="RRR77" s="4"/>
      <c r="RRS77" s="4"/>
      <c r="RRT77" s="4"/>
      <c r="RRU77" s="4"/>
      <c r="RRV77" s="4"/>
      <c r="RRW77" s="4"/>
      <c r="RRX77" s="4"/>
      <c r="RRY77" s="4"/>
      <c r="RRZ77" s="4"/>
      <c r="RSA77" s="4"/>
      <c r="RSB77" s="4"/>
      <c r="RSC77" s="4"/>
      <c r="RSD77" s="4"/>
      <c r="RSE77" s="4"/>
      <c r="RSF77" s="4"/>
      <c r="RSG77" s="4"/>
      <c r="RSH77" s="4"/>
      <c r="RSI77" s="4"/>
      <c r="RSJ77" s="4"/>
      <c r="RSK77" s="4"/>
      <c r="RSL77" s="4"/>
      <c r="RSM77" s="4"/>
      <c r="RSN77" s="4"/>
      <c r="RSO77" s="4"/>
      <c r="RSP77" s="4"/>
      <c r="RSQ77" s="4"/>
      <c r="RSR77" s="4"/>
      <c r="RSS77" s="4"/>
      <c r="RST77" s="4"/>
      <c r="RSU77" s="4"/>
      <c r="RSV77" s="4"/>
      <c r="RSW77" s="4"/>
      <c r="RSX77" s="4"/>
      <c r="RSY77" s="4"/>
      <c r="RSZ77" s="4"/>
      <c r="RTA77" s="4"/>
      <c r="RTB77" s="4"/>
      <c r="RTC77" s="4"/>
      <c r="RTD77" s="4"/>
      <c r="RTE77" s="4"/>
      <c r="RTF77" s="4"/>
      <c r="RTG77" s="4"/>
      <c r="RTH77" s="4"/>
      <c r="RTI77" s="4"/>
      <c r="RTJ77" s="4"/>
      <c r="RTK77" s="4"/>
      <c r="RTL77" s="4"/>
      <c r="RTM77" s="4"/>
      <c r="RTN77" s="4"/>
      <c r="RTO77" s="4"/>
      <c r="RTP77" s="4"/>
      <c r="RTQ77" s="4"/>
      <c r="RTR77" s="4"/>
      <c r="RTS77" s="4"/>
      <c r="RTT77" s="4"/>
      <c r="RTU77" s="4"/>
      <c r="RTV77" s="4"/>
      <c r="RTW77" s="4"/>
      <c r="RTX77" s="4"/>
      <c r="RTY77" s="4"/>
      <c r="RTZ77" s="4"/>
      <c r="RUA77" s="4"/>
      <c r="RUB77" s="4"/>
      <c r="RUC77" s="4"/>
      <c r="RUD77" s="4"/>
      <c r="RUE77" s="4"/>
      <c r="RUF77" s="4"/>
      <c r="RUG77" s="4"/>
      <c r="RUH77" s="4"/>
      <c r="RUI77" s="4"/>
      <c r="RUJ77" s="4"/>
      <c r="RUK77" s="4"/>
      <c r="RUL77" s="4"/>
      <c r="RUM77" s="4"/>
      <c r="RUN77" s="4"/>
      <c r="RUO77" s="4"/>
      <c r="RUP77" s="4"/>
      <c r="RUQ77" s="4"/>
      <c r="RUR77" s="4"/>
      <c r="RUS77" s="4"/>
      <c r="RUT77" s="4"/>
      <c r="RUU77" s="4"/>
      <c r="RUV77" s="4"/>
      <c r="RUW77" s="4"/>
      <c r="RUX77" s="4"/>
      <c r="RUY77" s="4"/>
      <c r="RUZ77" s="4"/>
      <c r="RVA77" s="4"/>
      <c r="RVB77" s="4"/>
      <c r="RVC77" s="4"/>
      <c r="RVD77" s="4"/>
      <c r="RVE77" s="4"/>
      <c r="RVF77" s="4"/>
      <c r="RVG77" s="4"/>
      <c r="RVH77" s="4"/>
      <c r="RVI77" s="4"/>
      <c r="RVJ77" s="4"/>
      <c r="RVK77" s="4"/>
      <c r="RVL77" s="4"/>
      <c r="RVM77" s="4"/>
      <c r="RVN77" s="4"/>
      <c r="RVO77" s="4"/>
      <c r="RVP77" s="4"/>
      <c r="RVQ77" s="4"/>
      <c r="RVR77" s="4"/>
      <c r="RVS77" s="4"/>
      <c r="RVT77" s="4"/>
      <c r="RVU77" s="4"/>
      <c r="RVV77" s="4"/>
      <c r="RVW77" s="4"/>
      <c r="RVX77" s="4"/>
      <c r="RVY77" s="4"/>
      <c r="RVZ77" s="4"/>
      <c r="RWA77" s="4"/>
      <c r="RWB77" s="4"/>
      <c r="RWC77" s="4"/>
      <c r="RWD77" s="4"/>
      <c r="RWE77" s="4"/>
      <c r="RWF77" s="4"/>
      <c r="RWG77" s="4"/>
      <c r="RWH77" s="4"/>
      <c r="RWI77" s="4"/>
      <c r="RWJ77" s="4"/>
      <c r="RWK77" s="4"/>
      <c r="RWL77" s="4"/>
      <c r="RWM77" s="4"/>
      <c r="RWN77" s="4"/>
      <c r="RWO77" s="4"/>
      <c r="RWP77" s="4"/>
      <c r="RWQ77" s="4"/>
      <c r="RWR77" s="4"/>
      <c r="RWS77" s="4"/>
      <c r="RWT77" s="4"/>
      <c r="RWU77" s="4"/>
      <c r="RWV77" s="4"/>
      <c r="RWW77" s="4"/>
      <c r="RWX77" s="4"/>
      <c r="RWY77" s="4"/>
      <c r="RWZ77" s="4"/>
      <c r="RXA77" s="4"/>
      <c r="RXB77" s="4"/>
      <c r="RXC77" s="4"/>
      <c r="RXD77" s="4"/>
      <c r="RXE77" s="4"/>
      <c r="RXF77" s="4"/>
      <c r="RXG77" s="4"/>
      <c r="RXH77" s="4"/>
      <c r="RXI77" s="4"/>
      <c r="RXJ77" s="4"/>
      <c r="RXK77" s="4"/>
      <c r="RXL77" s="4"/>
      <c r="RXM77" s="4"/>
      <c r="RXN77" s="4"/>
      <c r="RXO77" s="4"/>
      <c r="RXP77" s="4"/>
      <c r="RXQ77" s="4"/>
      <c r="RXR77" s="4"/>
      <c r="RXS77" s="4"/>
      <c r="RXT77" s="4"/>
      <c r="RXU77" s="4"/>
      <c r="RXV77" s="4"/>
      <c r="RXW77" s="4"/>
      <c r="RXX77" s="4"/>
      <c r="RXY77" s="4"/>
      <c r="RXZ77" s="4"/>
      <c r="RYA77" s="4"/>
      <c r="RYB77" s="4"/>
      <c r="RYC77" s="4"/>
      <c r="RYD77" s="4"/>
      <c r="RYE77" s="4"/>
      <c r="RYF77" s="4"/>
      <c r="RYG77" s="4"/>
      <c r="RYH77" s="4"/>
      <c r="RYI77" s="4"/>
      <c r="RYJ77" s="4"/>
      <c r="RYK77" s="4"/>
      <c r="RYL77" s="4"/>
      <c r="RYM77" s="4"/>
      <c r="RYN77" s="4"/>
      <c r="RYO77" s="4"/>
      <c r="RYP77" s="4"/>
      <c r="RYQ77" s="4"/>
      <c r="RYR77" s="4"/>
      <c r="RYS77" s="4"/>
      <c r="RYT77" s="4"/>
      <c r="RYU77" s="4"/>
      <c r="RYV77" s="4"/>
      <c r="RYW77" s="4"/>
      <c r="RYX77" s="4"/>
      <c r="RYY77" s="4"/>
      <c r="RYZ77" s="4"/>
      <c r="RZA77" s="4"/>
      <c r="RZB77" s="4"/>
      <c r="RZC77" s="4"/>
      <c r="RZD77" s="4"/>
      <c r="RZE77" s="4"/>
      <c r="RZF77" s="4"/>
      <c r="RZG77" s="4"/>
      <c r="RZH77" s="4"/>
      <c r="RZI77" s="4"/>
      <c r="RZJ77" s="4"/>
      <c r="RZK77" s="4"/>
      <c r="RZL77" s="4"/>
      <c r="RZM77" s="4"/>
      <c r="RZN77" s="4"/>
      <c r="RZO77" s="4"/>
      <c r="RZP77" s="4"/>
      <c r="RZQ77" s="4"/>
      <c r="RZR77" s="4"/>
      <c r="RZS77" s="4"/>
      <c r="RZT77" s="4"/>
      <c r="RZU77" s="4"/>
      <c r="RZV77" s="4"/>
      <c r="RZW77" s="4"/>
      <c r="RZX77" s="4"/>
      <c r="RZY77" s="4"/>
      <c r="RZZ77" s="4"/>
      <c r="SAA77" s="4"/>
      <c r="SAB77" s="4"/>
      <c r="SAC77" s="4"/>
      <c r="SAD77" s="4"/>
      <c r="SAE77" s="4"/>
      <c r="SAF77" s="4"/>
      <c r="SAG77" s="4"/>
      <c r="SAH77" s="4"/>
      <c r="SAI77" s="4"/>
      <c r="SAJ77" s="4"/>
      <c r="SAK77" s="4"/>
      <c r="SAL77" s="4"/>
      <c r="SAM77" s="4"/>
      <c r="SAN77" s="4"/>
      <c r="SAO77" s="4"/>
      <c r="SAP77" s="4"/>
      <c r="SAQ77" s="4"/>
      <c r="SAR77" s="4"/>
      <c r="SAS77" s="4"/>
      <c r="SAT77" s="4"/>
      <c r="SAU77" s="4"/>
      <c r="SAV77" s="4"/>
      <c r="SAW77" s="4"/>
      <c r="SAX77" s="4"/>
      <c r="SAY77" s="4"/>
      <c r="SAZ77" s="4"/>
      <c r="SBA77" s="4"/>
      <c r="SBB77" s="4"/>
      <c r="SBC77" s="4"/>
      <c r="SBD77" s="4"/>
      <c r="SBE77" s="4"/>
      <c r="SBF77" s="4"/>
      <c r="SBG77" s="4"/>
      <c r="SBH77" s="4"/>
      <c r="SBI77" s="4"/>
      <c r="SBJ77" s="4"/>
      <c r="SBK77" s="4"/>
      <c r="SBL77" s="4"/>
      <c r="SBM77" s="4"/>
      <c r="SBN77" s="4"/>
      <c r="SBO77" s="4"/>
      <c r="SBP77" s="4"/>
      <c r="SBQ77" s="4"/>
      <c r="SBR77" s="4"/>
      <c r="SBS77" s="4"/>
      <c r="SBT77" s="4"/>
      <c r="SBU77" s="4"/>
      <c r="SBV77" s="4"/>
      <c r="SBW77" s="4"/>
      <c r="SBX77" s="4"/>
      <c r="SBY77" s="4"/>
      <c r="SBZ77" s="4"/>
      <c r="SCA77" s="4"/>
      <c r="SCB77" s="4"/>
      <c r="SCC77" s="4"/>
      <c r="SCD77" s="4"/>
      <c r="SCE77" s="4"/>
      <c r="SCF77" s="4"/>
      <c r="SCG77" s="4"/>
      <c r="SCH77" s="4"/>
      <c r="SCI77" s="4"/>
      <c r="SCJ77" s="4"/>
      <c r="SCK77" s="4"/>
      <c r="SCL77" s="4"/>
      <c r="SCM77" s="4"/>
      <c r="SCN77" s="4"/>
      <c r="SCO77" s="4"/>
      <c r="SCP77" s="4"/>
      <c r="SCQ77" s="4"/>
      <c r="SCR77" s="4"/>
      <c r="SCS77" s="4"/>
      <c r="SCT77" s="4"/>
      <c r="SCU77" s="4"/>
      <c r="SCV77" s="4"/>
      <c r="SCW77" s="4"/>
      <c r="SCX77" s="4"/>
      <c r="SCY77" s="4"/>
      <c r="SCZ77" s="4"/>
      <c r="SDA77" s="4"/>
      <c r="SDB77" s="4"/>
      <c r="SDC77" s="4"/>
      <c r="SDD77" s="4"/>
      <c r="SDE77" s="4"/>
      <c r="SDF77" s="4"/>
      <c r="SDG77" s="4"/>
      <c r="SDH77" s="4"/>
      <c r="SDI77" s="4"/>
      <c r="SDJ77" s="4"/>
      <c r="SDK77" s="4"/>
      <c r="SDL77" s="4"/>
      <c r="SDM77" s="4"/>
      <c r="SDN77" s="4"/>
      <c r="SDO77" s="4"/>
      <c r="SDP77" s="4"/>
      <c r="SDQ77" s="4"/>
      <c r="SDR77" s="4"/>
      <c r="SDS77" s="4"/>
      <c r="SDT77" s="4"/>
      <c r="SDU77" s="4"/>
      <c r="SDV77" s="4"/>
      <c r="SDW77" s="4"/>
      <c r="SDX77" s="4"/>
      <c r="SDY77" s="4"/>
      <c r="SDZ77" s="4"/>
      <c r="SEA77" s="4"/>
      <c r="SEB77" s="4"/>
      <c r="SEC77" s="4"/>
      <c r="SED77" s="4"/>
      <c r="SEE77" s="4"/>
      <c r="SEF77" s="4"/>
      <c r="SEG77" s="4"/>
      <c r="SEH77" s="4"/>
      <c r="SEI77" s="4"/>
      <c r="SEJ77" s="4"/>
      <c r="SEK77" s="4"/>
      <c r="SEL77" s="4"/>
      <c r="SEM77" s="4"/>
      <c r="SEN77" s="4"/>
      <c r="SEO77" s="4"/>
      <c r="SEP77" s="4"/>
      <c r="SEQ77" s="4"/>
      <c r="SER77" s="4"/>
      <c r="SES77" s="4"/>
      <c r="SET77" s="4"/>
      <c r="SEU77" s="4"/>
      <c r="SEV77" s="4"/>
      <c r="SEW77" s="4"/>
      <c r="SEX77" s="4"/>
      <c r="SEY77" s="4"/>
      <c r="SEZ77" s="4"/>
      <c r="SFA77" s="4"/>
      <c r="SFB77" s="4"/>
      <c r="SFC77" s="4"/>
      <c r="SFD77" s="4"/>
      <c r="SFE77" s="4"/>
      <c r="SFF77" s="4"/>
      <c r="SFG77" s="4"/>
      <c r="SFH77" s="4"/>
      <c r="SFI77" s="4"/>
      <c r="SFJ77" s="4"/>
      <c r="SFK77" s="4"/>
      <c r="SFL77" s="4"/>
      <c r="SFM77" s="4"/>
      <c r="SFN77" s="4"/>
      <c r="SFO77" s="4"/>
      <c r="SFP77" s="4"/>
      <c r="SFQ77" s="4"/>
      <c r="SFR77" s="4"/>
      <c r="SFS77" s="4"/>
      <c r="SFT77" s="4"/>
      <c r="SFU77" s="4"/>
      <c r="SFV77" s="4"/>
      <c r="SFW77" s="4"/>
      <c r="SFX77" s="4"/>
      <c r="SFY77" s="4"/>
      <c r="SFZ77" s="4"/>
      <c r="SGA77" s="4"/>
      <c r="SGB77" s="4"/>
      <c r="SGC77" s="4"/>
      <c r="SGD77" s="4"/>
      <c r="SGE77" s="4"/>
      <c r="SGF77" s="4"/>
      <c r="SGG77" s="4"/>
      <c r="SGH77" s="4"/>
      <c r="SGI77" s="4"/>
      <c r="SGJ77" s="4"/>
      <c r="SGK77" s="4"/>
      <c r="SGL77" s="4"/>
      <c r="SGM77" s="4"/>
      <c r="SGN77" s="4"/>
      <c r="SGO77" s="4"/>
      <c r="SGP77" s="4"/>
      <c r="SGQ77" s="4"/>
      <c r="SGR77" s="4"/>
      <c r="SGS77" s="4"/>
      <c r="SGT77" s="4"/>
      <c r="SGU77" s="4"/>
      <c r="SGV77" s="4"/>
      <c r="SGW77" s="4"/>
      <c r="SGX77" s="4"/>
      <c r="SGY77" s="4"/>
      <c r="SGZ77" s="4"/>
      <c r="SHA77" s="4"/>
      <c r="SHB77" s="4"/>
      <c r="SHC77" s="4"/>
      <c r="SHD77" s="4"/>
      <c r="SHE77" s="4"/>
      <c r="SHF77" s="4"/>
      <c r="SHG77" s="4"/>
      <c r="SHH77" s="4"/>
      <c r="SHI77" s="4"/>
      <c r="SHJ77" s="4"/>
      <c r="SHK77" s="4"/>
      <c r="SHL77" s="4"/>
      <c r="SHM77" s="4"/>
      <c r="SHN77" s="4"/>
      <c r="SHO77" s="4"/>
      <c r="SHP77" s="4"/>
      <c r="SHQ77" s="4"/>
      <c r="SHR77" s="4"/>
      <c r="SHS77" s="4"/>
      <c r="SHT77" s="4"/>
      <c r="SHU77" s="4"/>
      <c r="SHV77" s="4"/>
      <c r="SHW77" s="4"/>
      <c r="SHX77" s="4"/>
      <c r="SHY77" s="4"/>
      <c r="SHZ77" s="4"/>
      <c r="SIA77" s="4"/>
      <c r="SIB77" s="4"/>
      <c r="SIC77" s="4"/>
      <c r="SID77" s="4"/>
      <c r="SIE77" s="4"/>
      <c r="SIF77" s="4"/>
      <c r="SIG77" s="4"/>
      <c r="SIH77" s="4"/>
      <c r="SII77" s="4"/>
      <c r="SIJ77" s="4"/>
      <c r="SIK77" s="4"/>
      <c r="SIL77" s="4"/>
      <c r="SIM77" s="4"/>
      <c r="SIN77" s="4"/>
      <c r="SIO77" s="4"/>
      <c r="SIP77" s="4"/>
      <c r="SIQ77" s="4"/>
      <c r="SIR77" s="4"/>
      <c r="SIS77" s="4"/>
      <c r="SIT77" s="4"/>
      <c r="SIU77" s="4"/>
      <c r="SIV77" s="4"/>
      <c r="SIW77" s="4"/>
      <c r="SIX77" s="4"/>
      <c r="SIY77" s="4"/>
      <c r="SIZ77" s="4"/>
      <c r="SJA77" s="4"/>
      <c r="SJB77" s="4"/>
      <c r="SJC77" s="4"/>
      <c r="SJD77" s="4"/>
      <c r="SJE77" s="4"/>
      <c r="SJF77" s="4"/>
      <c r="SJG77" s="4"/>
      <c r="SJH77" s="4"/>
      <c r="SJI77" s="4"/>
      <c r="SJJ77" s="4"/>
      <c r="SJK77" s="4"/>
      <c r="SJL77" s="4"/>
      <c r="SJM77" s="4"/>
      <c r="SJN77" s="4"/>
      <c r="SJO77" s="4"/>
      <c r="SJP77" s="4"/>
      <c r="SJQ77" s="4"/>
      <c r="SJR77" s="4"/>
      <c r="SJS77" s="4"/>
      <c r="SJT77" s="4"/>
      <c r="SJU77" s="4"/>
      <c r="SJV77" s="4"/>
      <c r="SJW77" s="4"/>
      <c r="SJX77" s="4"/>
      <c r="SJY77" s="4"/>
      <c r="SJZ77" s="4"/>
      <c r="SKA77" s="4"/>
      <c r="SKB77" s="4"/>
      <c r="SKC77" s="4"/>
      <c r="SKD77" s="4"/>
      <c r="SKE77" s="4"/>
      <c r="SKF77" s="4"/>
      <c r="SKG77" s="4"/>
      <c r="SKH77" s="4"/>
      <c r="SKI77" s="4"/>
      <c r="SKJ77" s="4"/>
      <c r="SKK77" s="4"/>
      <c r="SKL77" s="4"/>
      <c r="SKM77" s="4"/>
      <c r="SKN77" s="4"/>
      <c r="SKO77" s="4"/>
      <c r="SKP77" s="4"/>
      <c r="SKQ77" s="4"/>
      <c r="SKR77" s="4"/>
      <c r="SKS77" s="4"/>
      <c r="SKT77" s="4"/>
      <c r="SKU77" s="4"/>
      <c r="SKV77" s="4"/>
      <c r="SKW77" s="4"/>
      <c r="SKX77" s="4"/>
      <c r="SKY77" s="4"/>
      <c r="SKZ77" s="4"/>
      <c r="SLA77" s="4"/>
      <c r="SLB77" s="4"/>
      <c r="SLC77" s="4"/>
      <c r="SLD77" s="4"/>
      <c r="SLE77" s="4"/>
      <c r="SLF77" s="4"/>
      <c r="SLG77" s="4"/>
      <c r="SLH77" s="4"/>
      <c r="SLI77" s="4"/>
      <c r="SLJ77" s="4"/>
      <c r="SLK77" s="4"/>
      <c r="SLL77" s="4"/>
      <c r="SLM77" s="4"/>
      <c r="SLN77" s="4"/>
      <c r="SLO77" s="4"/>
      <c r="SLP77" s="4"/>
      <c r="SLQ77" s="4"/>
      <c r="SLR77" s="4"/>
      <c r="SLS77" s="4"/>
      <c r="SLT77" s="4"/>
      <c r="SLU77" s="4"/>
      <c r="SLV77" s="4"/>
      <c r="SLW77" s="4"/>
      <c r="SLX77" s="4"/>
      <c r="SLY77" s="4"/>
      <c r="SLZ77" s="4"/>
      <c r="SMA77" s="4"/>
      <c r="SMB77" s="4"/>
      <c r="SMC77" s="4"/>
      <c r="SMD77" s="4"/>
      <c r="SME77" s="4"/>
      <c r="SMF77" s="4"/>
      <c r="SMG77" s="4"/>
      <c r="SMH77" s="4"/>
      <c r="SMI77" s="4"/>
      <c r="SMJ77" s="4"/>
      <c r="SMK77" s="4"/>
      <c r="SML77" s="4"/>
      <c r="SMM77" s="4"/>
      <c r="SMN77" s="4"/>
      <c r="SMO77" s="4"/>
      <c r="SMP77" s="4"/>
      <c r="SMQ77" s="4"/>
      <c r="SMR77" s="4"/>
      <c r="SMS77" s="4"/>
      <c r="SMT77" s="4"/>
      <c r="SMU77" s="4"/>
      <c r="SMV77" s="4"/>
      <c r="SMW77" s="4"/>
      <c r="SMX77" s="4"/>
      <c r="SMY77" s="4"/>
      <c r="SMZ77" s="4"/>
      <c r="SNA77" s="4"/>
      <c r="SNB77" s="4"/>
      <c r="SNC77" s="4"/>
      <c r="SND77" s="4"/>
      <c r="SNE77" s="4"/>
      <c r="SNF77" s="4"/>
      <c r="SNG77" s="4"/>
      <c r="SNH77" s="4"/>
      <c r="SNI77" s="4"/>
      <c r="SNJ77" s="4"/>
      <c r="SNK77" s="4"/>
      <c r="SNL77" s="4"/>
      <c r="SNM77" s="4"/>
      <c r="SNN77" s="4"/>
      <c r="SNO77" s="4"/>
      <c r="SNP77" s="4"/>
      <c r="SNQ77" s="4"/>
      <c r="SNR77" s="4"/>
      <c r="SNS77" s="4"/>
      <c r="SNT77" s="4"/>
      <c r="SNU77" s="4"/>
      <c r="SNV77" s="4"/>
      <c r="SNW77" s="4"/>
      <c r="SNX77" s="4"/>
      <c r="SNY77" s="4"/>
      <c r="SNZ77" s="4"/>
      <c r="SOA77" s="4"/>
      <c r="SOB77" s="4"/>
      <c r="SOC77" s="4"/>
      <c r="SOD77" s="4"/>
      <c r="SOE77" s="4"/>
      <c r="SOF77" s="4"/>
      <c r="SOG77" s="4"/>
      <c r="SOH77" s="4"/>
      <c r="SOI77" s="4"/>
      <c r="SOJ77" s="4"/>
      <c r="SOK77" s="4"/>
      <c r="SOL77" s="4"/>
      <c r="SOM77" s="4"/>
      <c r="SON77" s="4"/>
      <c r="SOO77" s="4"/>
      <c r="SOP77" s="4"/>
      <c r="SOQ77" s="4"/>
      <c r="SOR77" s="4"/>
      <c r="SOS77" s="4"/>
      <c r="SOT77" s="4"/>
      <c r="SOU77" s="4"/>
      <c r="SOV77" s="4"/>
      <c r="SOW77" s="4"/>
      <c r="SOX77" s="4"/>
      <c r="SOY77" s="4"/>
      <c r="SOZ77" s="4"/>
      <c r="SPA77" s="4"/>
      <c r="SPB77" s="4"/>
      <c r="SPC77" s="4"/>
      <c r="SPD77" s="4"/>
      <c r="SPE77" s="4"/>
      <c r="SPF77" s="4"/>
      <c r="SPG77" s="4"/>
      <c r="SPH77" s="4"/>
      <c r="SPI77" s="4"/>
      <c r="SPJ77" s="4"/>
      <c r="SPK77" s="4"/>
      <c r="SPL77" s="4"/>
      <c r="SPM77" s="4"/>
      <c r="SPN77" s="4"/>
      <c r="SPO77" s="4"/>
      <c r="SPP77" s="4"/>
      <c r="SPQ77" s="4"/>
      <c r="SPR77" s="4"/>
      <c r="SPS77" s="4"/>
      <c r="SPT77" s="4"/>
      <c r="SPU77" s="4"/>
      <c r="SPV77" s="4"/>
      <c r="SPW77" s="4"/>
      <c r="SPX77" s="4"/>
      <c r="SPY77" s="4"/>
      <c r="SPZ77" s="4"/>
      <c r="SQA77" s="4"/>
      <c r="SQB77" s="4"/>
      <c r="SQC77" s="4"/>
      <c r="SQD77" s="4"/>
      <c r="SQE77" s="4"/>
      <c r="SQF77" s="4"/>
      <c r="SQG77" s="4"/>
      <c r="SQH77" s="4"/>
      <c r="SQI77" s="4"/>
      <c r="SQJ77" s="4"/>
      <c r="SQK77" s="4"/>
      <c r="SQL77" s="4"/>
      <c r="SQM77" s="4"/>
      <c r="SQN77" s="4"/>
      <c r="SQO77" s="4"/>
      <c r="SQP77" s="4"/>
      <c r="SQQ77" s="4"/>
      <c r="SQR77" s="4"/>
      <c r="SQS77" s="4"/>
      <c r="SQT77" s="4"/>
      <c r="SQU77" s="4"/>
      <c r="SQV77" s="4"/>
      <c r="SQW77" s="4"/>
      <c r="SQX77" s="4"/>
      <c r="SQY77" s="4"/>
      <c r="SQZ77" s="4"/>
      <c r="SRA77" s="4"/>
      <c r="SRB77" s="4"/>
      <c r="SRC77" s="4"/>
      <c r="SRD77" s="4"/>
      <c r="SRE77" s="4"/>
      <c r="SRF77" s="4"/>
      <c r="SRG77" s="4"/>
      <c r="SRH77" s="4"/>
      <c r="SRI77" s="4"/>
      <c r="SRJ77" s="4"/>
      <c r="SRK77" s="4"/>
      <c r="SRL77" s="4"/>
      <c r="SRM77" s="4"/>
      <c r="SRN77" s="4"/>
      <c r="SRO77" s="4"/>
      <c r="SRP77" s="4"/>
      <c r="SRQ77" s="4"/>
      <c r="SRR77" s="4"/>
      <c r="SRS77" s="4"/>
      <c r="SRT77" s="4"/>
      <c r="SRU77" s="4"/>
      <c r="SRV77" s="4"/>
      <c r="SRW77" s="4"/>
      <c r="SRX77" s="4"/>
      <c r="SRY77" s="4"/>
      <c r="SRZ77" s="4"/>
      <c r="SSA77" s="4"/>
      <c r="SSB77" s="4"/>
      <c r="SSC77" s="4"/>
      <c r="SSD77" s="4"/>
      <c r="SSE77" s="4"/>
      <c r="SSF77" s="4"/>
      <c r="SSG77" s="4"/>
      <c r="SSH77" s="4"/>
      <c r="SSI77" s="4"/>
      <c r="SSJ77" s="4"/>
      <c r="SSK77" s="4"/>
      <c r="SSL77" s="4"/>
      <c r="SSM77" s="4"/>
      <c r="SSN77" s="4"/>
      <c r="SSO77" s="4"/>
      <c r="SSP77" s="4"/>
      <c r="SSQ77" s="4"/>
      <c r="SSR77" s="4"/>
      <c r="SSS77" s="4"/>
      <c r="SST77" s="4"/>
      <c r="SSU77" s="4"/>
      <c r="SSV77" s="4"/>
      <c r="SSW77" s="4"/>
      <c r="SSX77" s="4"/>
      <c r="SSY77" s="4"/>
      <c r="SSZ77" s="4"/>
      <c r="STA77" s="4"/>
      <c r="STB77" s="4"/>
      <c r="STC77" s="4"/>
      <c r="STD77" s="4"/>
      <c r="STE77" s="4"/>
      <c r="STF77" s="4"/>
      <c r="STG77" s="4"/>
      <c r="STH77" s="4"/>
      <c r="STI77" s="4"/>
      <c r="STJ77" s="4"/>
      <c r="STK77" s="4"/>
      <c r="STL77" s="4"/>
      <c r="STM77" s="4"/>
      <c r="STN77" s="4"/>
      <c r="STO77" s="4"/>
      <c r="STP77" s="4"/>
      <c r="STQ77" s="4"/>
      <c r="STR77" s="4"/>
      <c r="STS77" s="4"/>
      <c r="STT77" s="4"/>
      <c r="STU77" s="4"/>
      <c r="STV77" s="4"/>
      <c r="STW77" s="4"/>
      <c r="STX77" s="4"/>
      <c r="STY77" s="4"/>
      <c r="STZ77" s="4"/>
      <c r="SUA77" s="4"/>
      <c r="SUB77" s="4"/>
      <c r="SUC77" s="4"/>
      <c r="SUD77" s="4"/>
      <c r="SUE77" s="4"/>
      <c r="SUF77" s="4"/>
      <c r="SUG77" s="4"/>
      <c r="SUH77" s="4"/>
      <c r="SUI77" s="4"/>
      <c r="SUJ77" s="4"/>
      <c r="SUK77" s="4"/>
      <c r="SUL77" s="4"/>
      <c r="SUM77" s="4"/>
      <c r="SUN77" s="4"/>
      <c r="SUO77" s="4"/>
      <c r="SUP77" s="4"/>
      <c r="SUQ77" s="4"/>
      <c r="SUR77" s="4"/>
      <c r="SUS77" s="4"/>
      <c r="SUT77" s="4"/>
      <c r="SUU77" s="4"/>
      <c r="SUV77" s="4"/>
      <c r="SUW77" s="4"/>
      <c r="SUX77" s="4"/>
      <c r="SUY77" s="4"/>
      <c r="SUZ77" s="4"/>
      <c r="SVA77" s="4"/>
      <c r="SVB77" s="4"/>
      <c r="SVC77" s="4"/>
      <c r="SVD77" s="4"/>
      <c r="SVE77" s="4"/>
      <c r="SVF77" s="4"/>
      <c r="SVG77" s="4"/>
      <c r="SVH77" s="4"/>
      <c r="SVI77" s="4"/>
      <c r="SVJ77" s="4"/>
      <c r="SVK77" s="4"/>
      <c r="SVL77" s="4"/>
      <c r="SVM77" s="4"/>
      <c r="SVN77" s="4"/>
      <c r="SVO77" s="4"/>
      <c r="SVP77" s="4"/>
      <c r="SVQ77" s="4"/>
      <c r="SVR77" s="4"/>
      <c r="SVS77" s="4"/>
      <c r="SVT77" s="4"/>
      <c r="SVU77" s="4"/>
      <c r="SVV77" s="4"/>
      <c r="SVW77" s="4"/>
      <c r="SVX77" s="4"/>
      <c r="SVY77" s="4"/>
      <c r="SVZ77" s="4"/>
      <c r="SWA77" s="4"/>
      <c r="SWB77" s="4"/>
      <c r="SWC77" s="4"/>
      <c r="SWD77" s="4"/>
      <c r="SWE77" s="4"/>
      <c r="SWF77" s="4"/>
      <c r="SWG77" s="4"/>
      <c r="SWH77" s="4"/>
      <c r="SWI77" s="4"/>
      <c r="SWJ77" s="4"/>
      <c r="SWK77" s="4"/>
      <c r="SWL77" s="4"/>
      <c r="SWM77" s="4"/>
      <c r="SWN77" s="4"/>
      <c r="SWO77" s="4"/>
      <c r="SWP77" s="4"/>
      <c r="SWQ77" s="4"/>
      <c r="SWR77" s="4"/>
      <c r="SWS77" s="4"/>
      <c r="SWT77" s="4"/>
      <c r="SWU77" s="4"/>
      <c r="SWV77" s="4"/>
      <c r="SWW77" s="4"/>
      <c r="SWX77" s="4"/>
      <c r="SWY77" s="4"/>
      <c r="SWZ77" s="4"/>
      <c r="SXA77" s="4"/>
      <c r="SXB77" s="4"/>
      <c r="SXC77" s="4"/>
      <c r="SXD77" s="4"/>
      <c r="SXE77" s="4"/>
      <c r="SXF77" s="4"/>
      <c r="SXG77" s="4"/>
      <c r="SXH77" s="4"/>
      <c r="SXI77" s="4"/>
      <c r="SXJ77" s="4"/>
      <c r="SXK77" s="4"/>
      <c r="SXL77" s="4"/>
      <c r="SXM77" s="4"/>
      <c r="SXN77" s="4"/>
      <c r="SXO77" s="4"/>
      <c r="SXP77" s="4"/>
      <c r="SXQ77" s="4"/>
      <c r="SXR77" s="4"/>
      <c r="SXS77" s="4"/>
      <c r="SXT77" s="4"/>
      <c r="SXU77" s="4"/>
      <c r="SXV77" s="4"/>
      <c r="SXW77" s="4"/>
      <c r="SXX77" s="4"/>
      <c r="SXY77" s="4"/>
      <c r="SXZ77" s="4"/>
      <c r="SYA77" s="4"/>
      <c r="SYB77" s="4"/>
      <c r="SYC77" s="4"/>
      <c r="SYD77" s="4"/>
      <c r="SYE77" s="4"/>
      <c r="SYF77" s="4"/>
      <c r="SYG77" s="4"/>
      <c r="SYH77" s="4"/>
      <c r="SYI77" s="4"/>
      <c r="SYJ77" s="4"/>
      <c r="SYK77" s="4"/>
      <c r="SYL77" s="4"/>
      <c r="SYM77" s="4"/>
      <c r="SYN77" s="4"/>
      <c r="SYO77" s="4"/>
      <c r="SYP77" s="4"/>
      <c r="SYQ77" s="4"/>
      <c r="SYR77" s="4"/>
      <c r="SYS77" s="4"/>
      <c r="SYT77" s="4"/>
      <c r="SYU77" s="4"/>
      <c r="SYV77" s="4"/>
      <c r="SYW77" s="4"/>
      <c r="SYX77" s="4"/>
      <c r="SYY77" s="4"/>
      <c r="SYZ77" s="4"/>
      <c r="SZA77" s="4"/>
      <c r="SZB77" s="4"/>
      <c r="SZC77" s="4"/>
      <c r="SZD77" s="4"/>
      <c r="SZE77" s="4"/>
      <c r="SZF77" s="4"/>
      <c r="SZG77" s="4"/>
      <c r="SZH77" s="4"/>
      <c r="SZI77" s="4"/>
      <c r="SZJ77" s="4"/>
      <c r="SZK77" s="4"/>
      <c r="SZL77" s="4"/>
      <c r="SZM77" s="4"/>
      <c r="SZN77" s="4"/>
      <c r="SZO77" s="4"/>
      <c r="SZP77" s="4"/>
      <c r="SZQ77" s="4"/>
      <c r="SZR77" s="4"/>
      <c r="SZS77" s="4"/>
      <c r="SZT77" s="4"/>
      <c r="SZU77" s="4"/>
      <c r="SZV77" s="4"/>
      <c r="SZW77" s="4"/>
      <c r="SZX77" s="4"/>
      <c r="SZY77" s="4"/>
      <c r="SZZ77" s="4"/>
      <c r="TAA77" s="4"/>
      <c r="TAB77" s="4"/>
      <c r="TAC77" s="4"/>
      <c r="TAD77" s="4"/>
      <c r="TAE77" s="4"/>
      <c r="TAF77" s="4"/>
      <c r="TAG77" s="4"/>
      <c r="TAH77" s="4"/>
      <c r="TAI77" s="4"/>
      <c r="TAJ77" s="4"/>
      <c r="TAK77" s="4"/>
      <c r="TAL77" s="4"/>
      <c r="TAM77" s="4"/>
      <c r="TAN77" s="4"/>
      <c r="TAO77" s="4"/>
      <c r="TAP77" s="4"/>
      <c r="TAQ77" s="4"/>
      <c r="TAR77" s="4"/>
      <c r="TAS77" s="4"/>
      <c r="TAT77" s="4"/>
      <c r="TAU77" s="4"/>
      <c r="TAV77" s="4"/>
      <c r="TAW77" s="4"/>
      <c r="TAX77" s="4"/>
      <c r="TAY77" s="4"/>
      <c r="TAZ77" s="4"/>
      <c r="TBA77" s="4"/>
      <c r="TBB77" s="4"/>
      <c r="TBC77" s="4"/>
      <c r="TBD77" s="4"/>
      <c r="TBE77" s="4"/>
      <c r="TBF77" s="4"/>
      <c r="TBG77" s="4"/>
      <c r="TBH77" s="4"/>
      <c r="TBI77" s="4"/>
      <c r="TBJ77" s="4"/>
      <c r="TBK77" s="4"/>
      <c r="TBL77" s="4"/>
      <c r="TBM77" s="4"/>
      <c r="TBN77" s="4"/>
      <c r="TBO77" s="4"/>
      <c r="TBP77" s="4"/>
      <c r="TBQ77" s="4"/>
      <c r="TBR77" s="4"/>
      <c r="TBS77" s="4"/>
      <c r="TBT77" s="4"/>
      <c r="TBU77" s="4"/>
      <c r="TBV77" s="4"/>
      <c r="TBW77" s="4"/>
      <c r="TBX77" s="4"/>
      <c r="TBY77" s="4"/>
      <c r="TBZ77" s="4"/>
      <c r="TCA77" s="4"/>
      <c r="TCB77" s="4"/>
      <c r="TCC77" s="4"/>
      <c r="TCD77" s="4"/>
      <c r="TCE77" s="4"/>
      <c r="TCF77" s="4"/>
      <c r="TCG77" s="4"/>
      <c r="TCH77" s="4"/>
      <c r="TCI77" s="4"/>
      <c r="TCJ77" s="4"/>
      <c r="TCK77" s="4"/>
      <c r="TCL77" s="4"/>
      <c r="TCM77" s="4"/>
      <c r="TCN77" s="4"/>
      <c r="TCO77" s="4"/>
      <c r="TCP77" s="4"/>
      <c r="TCQ77" s="4"/>
      <c r="TCR77" s="4"/>
      <c r="TCS77" s="4"/>
      <c r="TCT77" s="4"/>
      <c r="TCU77" s="4"/>
      <c r="TCV77" s="4"/>
      <c r="TCW77" s="4"/>
      <c r="TCX77" s="4"/>
      <c r="TCY77" s="4"/>
      <c r="TCZ77" s="4"/>
      <c r="TDA77" s="4"/>
      <c r="TDB77" s="4"/>
      <c r="TDC77" s="4"/>
      <c r="TDD77" s="4"/>
      <c r="TDE77" s="4"/>
      <c r="TDF77" s="4"/>
      <c r="TDG77" s="4"/>
      <c r="TDH77" s="4"/>
      <c r="TDI77" s="4"/>
      <c r="TDJ77" s="4"/>
      <c r="TDK77" s="4"/>
      <c r="TDL77" s="4"/>
      <c r="TDM77" s="4"/>
      <c r="TDN77" s="4"/>
      <c r="TDO77" s="4"/>
      <c r="TDP77" s="4"/>
      <c r="TDQ77" s="4"/>
      <c r="TDR77" s="4"/>
      <c r="TDS77" s="4"/>
      <c r="TDT77" s="4"/>
      <c r="TDU77" s="4"/>
      <c r="TDV77" s="4"/>
      <c r="TDW77" s="4"/>
      <c r="TDX77" s="4"/>
      <c r="TDY77" s="4"/>
      <c r="TDZ77" s="4"/>
      <c r="TEA77" s="4"/>
      <c r="TEB77" s="4"/>
      <c r="TEC77" s="4"/>
      <c r="TED77" s="4"/>
      <c r="TEE77" s="4"/>
      <c r="TEF77" s="4"/>
      <c r="TEG77" s="4"/>
      <c r="TEH77" s="4"/>
      <c r="TEI77" s="4"/>
      <c r="TEJ77" s="4"/>
      <c r="TEK77" s="4"/>
      <c r="TEL77" s="4"/>
      <c r="TEM77" s="4"/>
      <c r="TEN77" s="4"/>
      <c r="TEO77" s="4"/>
      <c r="TEP77" s="4"/>
      <c r="TEQ77" s="4"/>
      <c r="TER77" s="4"/>
      <c r="TES77" s="4"/>
      <c r="TET77" s="4"/>
      <c r="TEU77" s="4"/>
      <c r="TEV77" s="4"/>
      <c r="TEW77" s="4"/>
      <c r="TEX77" s="4"/>
      <c r="TEY77" s="4"/>
      <c r="TEZ77" s="4"/>
      <c r="TFA77" s="4"/>
      <c r="TFB77" s="4"/>
      <c r="TFC77" s="4"/>
      <c r="TFD77" s="4"/>
      <c r="TFE77" s="4"/>
      <c r="TFF77" s="4"/>
      <c r="TFG77" s="4"/>
      <c r="TFH77" s="4"/>
      <c r="TFI77" s="4"/>
      <c r="TFJ77" s="4"/>
      <c r="TFK77" s="4"/>
      <c r="TFL77" s="4"/>
      <c r="TFM77" s="4"/>
      <c r="TFN77" s="4"/>
      <c r="TFO77" s="4"/>
      <c r="TFP77" s="4"/>
      <c r="TFQ77" s="4"/>
      <c r="TFR77" s="4"/>
      <c r="TFS77" s="4"/>
      <c r="TFT77" s="4"/>
      <c r="TFU77" s="4"/>
      <c r="TFV77" s="4"/>
      <c r="TFW77" s="4"/>
      <c r="TFX77" s="4"/>
      <c r="TFY77" s="4"/>
      <c r="TFZ77" s="4"/>
      <c r="TGA77" s="4"/>
      <c r="TGB77" s="4"/>
      <c r="TGC77" s="4"/>
      <c r="TGD77" s="4"/>
      <c r="TGE77" s="4"/>
      <c r="TGF77" s="4"/>
      <c r="TGG77" s="4"/>
      <c r="TGH77" s="4"/>
      <c r="TGI77" s="4"/>
      <c r="TGJ77" s="4"/>
      <c r="TGK77" s="4"/>
      <c r="TGL77" s="4"/>
      <c r="TGM77" s="4"/>
      <c r="TGN77" s="4"/>
      <c r="TGO77" s="4"/>
      <c r="TGP77" s="4"/>
      <c r="TGQ77" s="4"/>
      <c r="TGR77" s="4"/>
      <c r="TGS77" s="4"/>
      <c r="TGT77" s="4"/>
      <c r="TGU77" s="4"/>
      <c r="TGV77" s="4"/>
      <c r="TGW77" s="4"/>
      <c r="TGX77" s="4"/>
      <c r="TGY77" s="4"/>
      <c r="TGZ77" s="4"/>
      <c r="THA77" s="4"/>
      <c r="THB77" s="4"/>
      <c r="THC77" s="4"/>
      <c r="THD77" s="4"/>
      <c r="THE77" s="4"/>
      <c r="THF77" s="4"/>
      <c r="THG77" s="4"/>
      <c r="THH77" s="4"/>
      <c r="THI77" s="4"/>
      <c r="THJ77" s="4"/>
      <c r="THK77" s="4"/>
      <c r="THL77" s="4"/>
      <c r="THM77" s="4"/>
      <c r="THN77" s="4"/>
      <c r="THO77" s="4"/>
      <c r="THP77" s="4"/>
      <c r="THQ77" s="4"/>
      <c r="THR77" s="4"/>
      <c r="THS77" s="4"/>
      <c r="THT77" s="4"/>
      <c r="THU77" s="4"/>
      <c r="THV77" s="4"/>
      <c r="THW77" s="4"/>
      <c r="THX77" s="4"/>
      <c r="THY77" s="4"/>
      <c r="THZ77" s="4"/>
      <c r="TIA77" s="4"/>
      <c r="TIB77" s="4"/>
      <c r="TIC77" s="4"/>
      <c r="TID77" s="4"/>
      <c r="TIE77" s="4"/>
      <c r="TIF77" s="4"/>
      <c r="TIG77" s="4"/>
      <c r="TIH77" s="4"/>
      <c r="TII77" s="4"/>
      <c r="TIJ77" s="4"/>
      <c r="TIK77" s="4"/>
      <c r="TIL77" s="4"/>
      <c r="TIM77" s="4"/>
      <c r="TIN77" s="4"/>
      <c r="TIO77" s="4"/>
      <c r="TIP77" s="4"/>
      <c r="TIQ77" s="4"/>
      <c r="TIR77" s="4"/>
      <c r="TIS77" s="4"/>
      <c r="TIT77" s="4"/>
      <c r="TIU77" s="4"/>
      <c r="TIV77" s="4"/>
      <c r="TIW77" s="4"/>
      <c r="TIX77" s="4"/>
      <c r="TIY77" s="4"/>
      <c r="TIZ77" s="4"/>
      <c r="TJA77" s="4"/>
      <c r="TJB77" s="4"/>
      <c r="TJC77" s="4"/>
      <c r="TJD77" s="4"/>
      <c r="TJE77" s="4"/>
      <c r="TJF77" s="4"/>
      <c r="TJG77" s="4"/>
      <c r="TJH77" s="4"/>
      <c r="TJI77" s="4"/>
      <c r="TJJ77" s="4"/>
      <c r="TJK77" s="4"/>
      <c r="TJL77" s="4"/>
      <c r="TJM77" s="4"/>
      <c r="TJN77" s="4"/>
      <c r="TJO77" s="4"/>
      <c r="TJP77" s="4"/>
      <c r="TJQ77" s="4"/>
      <c r="TJR77" s="4"/>
      <c r="TJS77" s="4"/>
      <c r="TJT77" s="4"/>
      <c r="TJU77" s="4"/>
      <c r="TJV77" s="4"/>
      <c r="TJW77" s="4"/>
      <c r="TJX77" s="4"/>
      <c r="TJY77" s="4"/>
      <c r="TJZ77" s="4"/>
      <c r="TKA77" s="4"/>
      <c r="TKB77" s="4"/>
      <c r="TKC77" s="4"/>
      <c r="TKD77" s="4"/>
      <c r="TKE77" s="4"/>
      <c r="TKF77" s="4"/>
      <c r="TKG77" s="4"/>
      <c r="TKH77" s="4"/>
      <c r="TKI77" s="4"/>
      <c r="TKJ77" s="4"/>
      <c r="TKK77" s="4"/>
      <c r="TKL77" s="4"/>
      <c r="TKM77" s="4"/>
      <c r="TKN77" s="4"/>
      <c r="TKO77" s="4"/>
      <c r="TKP77" s="4"/>
      <c r="TKQ77" s="4"/>
      <c r="TKR77" s="4"/>
      <c r="TKS77" s="4"/>
      <c r="TKT77" s="4"/>
      <c r="TKU77" s="4"/>
      <c r="TKV77" s="4"/>
      <c r="TKW77" s="4"/>
      <c r="TKX77" s="4"/>
      <c r="TKY77" s="4"/>
      <c r="TKZ77" s="4"/>
      <c r="TLA77" s="4"/>
      <c r="TLB77" s="4"/>
      <c r="TLC77" s="4"/>
      <c r="TLD77" s="4"/>
      <c r="TLE77" s="4"/>
      <c r="TLF77" s="4"/>
      <c r="TLG77" s="4"/>
      <c r="TLH77" s="4"/>
      <c r="TLI77" s="4"/>
      <c r="TLJ77" s="4"/>
      <c r="TLK77" s="4"/>
      <c r="TLL77" s="4"/>
      <c r="TLM77" s="4"/>
      <c r="TLN77" s="4"/>
      <c r="TLO77" s="4"/>
      <c r="TLP77" s="4"/>
      <c r="TLQ77" s="4"/>
      <c r="TLR77" s="4"/>
      <c r="TLS77" s="4"/>
      <c r="TLT77" s="4"/>
      <c r="TLU77" s="4"/>
      <c r="TLV77" s="4"/>
      <c r="TLW77" s="4"/>
      <c r="TLX77" s="4"/>
      <c r="TLY77" s="4"/>
      <c r="TLZ77" s="4"/>
      <c r="TMA77" s="4"/>
      <c r="TMB77" s="4"/>
      <c r="TMC77" s="4"/>
      <c r="TMD77" s="4"/>
      <c r="TME77" s="4"/>
      <c r="TMF77" s="4"/>
      <c r="TMG77" s="4"/>
      <c r="TMH77" s="4"/>
      <c r="TMI77" s="4"/>
      <c r="TMJ77" s="4"/>
      <c r="TMK77" s="4"/>
      <c r="TML77" s="4"/>
      <c r="TMM77" s="4"/>
      <c r="TMN77" s="4"/>
      <c r="TMO77" s="4"/>
      <c r="TMP77" s="4"/>
      <c r="TMQ77" s="4"/>
      <c r="TMR77" s="4"/>
      <c r="TMS77" s="4"/>
      <c r="TMT77" s="4"/>
      <c r="TMU77" s="4"/>
      <c r="TMV77" s="4"/>
      <c r="TMW77" s="4"/>
      <c r="TMX77" s="4"/>
      <c r="TMY77" s="4"/>
      <c r="TMZ77" s="4"/>
      <c r="TNA77" s="4"/>
      <c r="TNB77" s="4"/>
      <c r="TNC77" s="4"/>
      <c r="TND77" s="4"/>
      <c r="TNE77" s="4"/>
      <c r="TNF77" s="4"/>
      <c r="TNG77" s="4"/>
      <c r="TNH77" s="4"/>
      <c r="TNI77" s="4"/>
      <c r="TNJ77" s="4"/>
      <c r="TNK77" s="4"/>
      <c r="TNL77" s="4"/>
      <c r="TNM77" s="4"/>
      <c r="TNN77" s="4"/>
      <c r="TNO77" s="4"/>
      <c r="TNP77" s="4"/>
      <c r="TNQ77" s="4"/>
      <c r="TNR77" s="4"/>
      <c r="TNS77" s="4"/>
      <c r="TNT77" s="4"/>
      <c r="TNU77" s="4"/>
      <c r="TNV77" s="4"/>
      <c r="TNW77" s="4"/>
      <c r="TNX77" s="4"/>
      <c r="TNY77" s="4"/>
      <c r="TNZ77" s="4"/>
      <c r="TOA77" s="4"/>
      <c r="TOB77" s="4"/>
      <c r="TOC77" s="4"/>
      <c r="TOD77" s="4"/>
      <c r="TOE77" s="4"/>
      <c r="TOF77" s="4"/>
      <c r="TOG77" s="4"/>
      <c r="TOH77" s="4"/>
      <c r="TOI77" s="4"/>
      <c r="TOJ77" s="4"/>
      <c r="TOK77" s="4"/>
      <c r="TOL77" s="4"/>
      <c r="TOM77" s="4"/>
      <c r="TON77" s="4"/>
      <c r="TOO77" s="4"/>
      <c r="TOP77" s="4"/>
      <c r="TOQ77" s="4"/>
      <c r="TOR77" s="4"/>
      <c r="TOS77" s="4"/>
      <c r="TOT77" s="4"/>
      <c r="TOU77" s="4"/>
      <c r="TOV77" s="4"/>
      <c r="TOW77" s="4"/>
      <c r="TOX77" s="4"/>
      <c r="TOY77" s="4"/>
      <c r="TOZ77" s="4"/>
      <c r="TPA77" s="4"/>
      <c r="TPB77" s="4"/>
      <c r="TPC77" s="4"/>
      <c r="TPD77" s="4"/>
      <c r="TPE77" s="4"/>
      <c r="TPF77" s="4"/>
      <c r="TPG77" s="4"/>
      <c r="TPH77" s="4"/>
      <c r="TPI77" s="4"/>
      <c r="TPJ77" s="4"/>
      <c r="TPK77" s="4"/>
      <c r="TPL77" s="4"/>
      <c r="TPM77" s="4"/>
      <c r="TPN77" s="4"/>
      <c r="TPO77" s="4"/>
      <c r="TPP77" s="4"/>
      <c r="TPQ77" s="4"/>
      <c r="TPR77" s="4"/>
      <c r="TPS77" s="4"/>
      <c r="TPT77" s="4"/>
      <c r="TPU77" s="4"/>
      <c r="TPV77" s="4"/>
      <c r="TPW77" s="4"/>
      <c r="TPX77" s="4"/>
      <c r="TPY77" s="4"/>
      <c r="TPZ77" s="4"/>
      <c r="TQA77" s="4"/>
      <c r="TQB77" s="4"/>
      <c r="TQC77" s="4"/>
      <c r="TQD77" s="4"/>
      <c r="TQE77" s="4"/>
      <c r="TQF77" s="4"/>
      <c r="TQG77" s="4"/>
      <c r="TQH77" s="4"/>
      <c r="TQI77" s="4"/>
      <c r="TQJ77" s="4"/>
      <c r="TQK77" s="4"/>
      <c r="TQL77" s="4"/>
      <c r="TQM77" s="4"/>
      <c r="TQN77" s="4"/>
      <c r="TQO77" s="4"/>
      <c r="TQP77" s="4"/>
      <c r="TQQ77" s="4"/>
      <c r="TQR77" s="4"/>
      <c r="TQS77" s="4"/>
      <c r="TQT77" s="4"/>
      <c r="TQU77" s="4"/>
      <c r="TQV77" s="4"/>
      <c r="TQW77" s="4"/>
      <c r="TQX77" s="4"/>
      <c r="TQY77" s="4"/>
      <c r="TQZ77" s="4"/>
      <c r="TRA77" s="4"/>
      <c r="TRB77" s="4"/>
      <c r="TRC77" s="4"/>
      <c r="TRD77" s="4"/>
      <c r="TRE77" s="4"/>
      <c r="TRF77" s="4"/>
      <c r="TRG77" s="4"/>
      <c r="TRH77" s="4"/>
      <c r="TRI77" s="4"/>
      <c r="TRJ77" s="4"/>
      <c r="TRK77" s="4"/>
      <c r="TRL77" s="4"/>
      <c r="TRM77" s="4"/>
      <c r="TRN77" s="4"/>
      <c r="TRO77" s="4"/>
      <c r="TRP77" s="4"/>
      <c r="TRQ77" s="4"/>
      <c r="TRR77" s="4"/>
      <c r="TRS77" s="4"/>
      <c r="TRT77" s="4"/>
      <c r="TRU77" s="4"/>
      <c r="TRV77" s="4"/>
      <c r="TRW77" s="4"/>
      <c r="TRX77" s="4"/>
      <c r="TRY77" s="4"/>
      <c r="TRZ77" s="4"/>
      <c r="TSA77" s="4"/>
      <c r="TSB77" s="4"/>
      <c r="TSC77" s="4"/>
      <c r="TSD77" s="4"/>
      <c r="TSE77" s="4"/>
      <c r="TSF77" s="4"/>
      <c r="TSG77" s="4"/>
      <c r="TSH77" s="4"/>
      <c r="TSI77" s="4"/>
      <c r="TSJ77" s="4"/>
      <c r="TSK77" s="4"/>
      <c r="TSL77" s="4"/>
      <c r="TSM77" s="4"/>
      <c r="TSN77" s="4"/>
      <c r="TSO77" s="4"/>
      <c r="TSP77" s="4"/>
      <c r="TSQ77" s="4"/>
      <c r="TSR77" s="4"/>
      <c r="TSS77" s="4"/>
      <c r="TST77" s="4"/>
      <c r="TSU77" s="4"/>
      <c r="TSV77" s="4"/>
      <c r="TSW77" s="4"/>
      <c r="TSX77" s="4"/>
      <c r="TSY77" s="4"/>
      <c r="TSZ77" s="4"/>
      <c r="TTA77" s="4"/>
      <c r="TTB77" s="4"/>
      <c r="TTC77" s="4"/>
      <c r="TTD77" s="4"/>
      <c r="TTE77" s="4"/>
      <c r="TTF77" s="4"/>
      <c r="TTG77" s="4"/>
      <c r="TTH77" s="4"/>
      <c r="TTI77" s="4"/>
      <c r="TTJ77" s="4"/>
      <c r="TTK77" s="4"/>
      <c r="TTL77" s="4"/>
      <c r="TTM77" s="4"/>
      <c r="TTN77" s="4"/>
      <c r="TTO77" s="4"/>
      <c r="TTP77" s="4"/>
      <c r="TTQ77" s="4"/>
      <c r="TTR77" s="4"/>
      <c r="TTS77" s="4"/>
      <c r="TTT77" s="4"/>
      <c r="TTU77" s="4"/>
      <c r="TTV77" s="4"/>
      <c r="TTW77" s="4"/>
      <c r="TTX77" s="4"/>
      <c r="TTY77" s="4"/>
      <c r="TTZ77" s="4"/>
      <c r="TUA77" s="4"/>
      <c r="TUB77" s="4"/>
      <c r="TUC77" s="4"/>
      <c r="TUD77" s="4"/>
      <c r="TUE77" s="4"/>
      <c r="TUF77" s="4"/>
      <c r="TUG77" s="4"/>
      <c r="TUH77" s="4"/>
      <c r="TUI77" s="4"/>
      <c r="TUJ77" s="4"/>
      <c r="TUK77" s="4"/>
      <c r="TUL77" s="4"/>
      <c r="TUM77" s="4"/>
      <c r="TUN77" s="4"/>
      <c r="TUO77" s="4"/>
      <c r="TUP77" s="4"/>
      <c r="TUQ77" s="4"/>
      <c r="TUR77" s="4"/>
      <c r="TUS77" s="4"/>
      <c r="TUT77" s="4"/>
      <c r="TUU77" s="4"/>
      <c r="TUV77" s="4"/>
      <c r="TUW77" s="4"/>
      <c r="TUX77" s="4"/>
      <c r="TUY77" s="4"/>
      <c r="TUZ77" s="4"/>
      <c r="TVA77" s="4"/>
      <c r="TVB77" s="4"/>
      <c r="TVC77" s="4"/>
      <c r="TVD77" s="4"/>
      <c r="TVE77" s="4"/>
      <c r="TVF77" s="4"/>
      <c r="TVG77" s="4"/>
      <c r="TVH77" s="4"/>
      <c r="TVI77" s="4"/>
      <c r="TVJ77" s="4"/>
      <c r="TVK77" s="4"/>
      <c r="TVL77" s="4"/>
      <c r="TVM77" s="4"/>
      <c r="TVN77" s="4"/>
      <c r="TVO77" s="4"/>
      <c r="TVP77" s="4"/>
      <c r="TVQ77" s="4"/>
      <c r="TVR77" s="4"/>
      <c r="TVS77" s="4"/>
      <c r="TVT77" s="4"/>
      <c r="TVU77" s="4"/>
      <c r="TVV77" s="4"/>
      <c r="TVW77" s="4"/>
      <c r="TVX77" s="4"/>
      <c r="TVY77" s="4"/>
      <c r="TVZ77" s="4"/>
      <c r="TWA77" s="4"/>
      <c r="TWB77" s="4"/>
      <c r="TWC77" s="4"/>
      <c r="TWD77" s="4"/>
      <c r="TWE77" s="4"/>
      <c r="TWF77" s="4"/>
      <c r="TWG77" s="4"/>
      <c r="TWH77" s="4"/>
      <c r="TWI77" s="4"/>
      <c r="TWJ77" s="4"/>
      <c r="TWK77" s="4"/>
      <c r="TWL77" s="4"/>
      <c r="TWM77" s="4"/>
      <c r="TWN77" s="4"/>
      <c r="TWO77" s="4"/>
      <c r="TWP77" s="4"/>
      <c r="TWQ77" s="4"/>
      <c r="TWR77" s="4"/>
      <c r="TWS77" s="4"/>
      <c r="TWT77" s="4"/>
      <c r="TWU77" s="4"/>
      <c r="TWV77" s="4"/>
      <c r="TWW77" s="4"/>
      <c r="TWX77" s="4"/>
      <c r="TWY77" s="4"/>
      <c r="TWZ77" s="4"/>
      <c r="TXA77" s="4"/>
      <c r="TXB77" s="4"/>
      <c r="TXC77" s="4"/>
      <c r="TXD77" s="4"/>
      <c r="TXE77" s="4"/>
      <c r="TXF77" s="4"/>
      <c r="TXG77" s="4"/>
      <c r="TXH77" s="4"/>
      <c r="TXI77" s="4"/>
      <c r="TXJ77" s="4"/>
      <c r="TXK77" s="4"/>
      <c r="TXL77" s="4"/>
      <c r="TXM77" s="4"/>
      <c r="TXN77" s="4"/>
      <c r="TXO77" s="4"/>
      <c r="TXP77" s="4"/>
      <c r="TXQ77" s="4"/>
      <c r="TXR77" s="4"/>
      <c r="TXS77" s="4"/>
      <c r="TXT77" s="4"/>
      <c r="TXU77" s="4"/>
      <c r="TXV77" s="4"/>
      <c r="TXW77" s="4"/>
      <c r="TXX77" s="4"/>
      <c r="TXY77" s="4"/>
      <c r="TXZ77" s="4"/>
      <c r="TYA77" s="4"/>
      <c r="TYB77" s="4"/>
      <c r="TYC77" s="4"/>
      <c r="TYD77" s="4"/>
      <c r="TYE77" s="4"/>
      <c r="TYF77" s="4"/>
      <c r="TYG77" s="4"/>
      <c r="TYH77" s="4"/>
      <c r="TYI77" s="4"/>
      <c r="TYJ77" s="4"/>
      <c r="TYK77" s="4"/>
      <c r="TYL77" s="4"/>
      <c r="TYM77" s="4"/>
      <c r="TYN77" s="4"/>
      <c r="TYO77" s="4"/>
      <c r="TYP77" s="4"/>
      <c r="TYQ77" s="4"/>
      <c r="TYR77" s="4"/>
      <c r="TYS77" s="4"/>
      <c r="TYT77" s="4"/>
      <c r="TYU77" s="4"/>
      <c r="TYV77" s="4"/>
      <c r="TYW77" s="4"/>
      <c r="TYX77" s="4"/>
      <c r="TYY77" s="4"/>
      <c r="TYZ77" s="4"/>
      <c r="TZA77" s="4"/>
      <c r="TZB77" s="4"/>
      <c r="TZC77" s="4"/>
      <c r="TZD77" s="4"/>
      <c r="TZE77" s="4"/>
      <c r="TZF77" s="4"/>
      <c r="TZG77" s="4"/>
      <c r="TZH77" s="4"/>
      <c r="TZI77" s="4"/>
      <c r="TZJ77" s="4"/>
      <c r="TZK77" s="4"/>
      <c r="TZL77" s="4"/>
      <c r="TZM77" s="4"/>
      <c r="TZN77" s="4"/>
      <c r="TZO77" s="4"/>
      <c r="TZP77" s="4"/>
      <c r="TZQ77" s="4"/>
      <c r="TZR77" s="4"/>
      <c r="TZS77" s="4"/>
      <c r="TZT77" s="4"/>
      <c r="TZU77" s="4"/>
      <c r="TZV77" s="4"/>
      <c r="TZW77" s="4"/>
      <c r="TZX77" s="4"/>
      <c r="TZY77" s="4"/>
      <c r="TZZ77" s="4"/>
      <c r="UAA77" s="4"/>
      <c r="UAB77" s="4"/>
      <c r="UAC77" s="4"/>
      <c r="UAD77" s="4"/>
      <c r="UAE77" s="4"/>
      <c r="UAF77" s="4"/>
      <c r="UAG77" s="4"/>
      <c r="UAH77" s="4"/>
      <c r="UAI77" s="4"/>
      <c r="UAJ77" s="4"/>
      <c r="UAK77" s="4"/>
      <c r="UAL77" s="4"/>
      <c r="UAM77" s="4"/>
      <c r="UAN77" s="4"/>
      <c r="UAO77" s="4"/>
      <c r="UAP77" s="4"/>
      <c r="UAQ77" s="4"/>
      <c r="UAR77" s="4"/>
      <c r="UAS77" s="4"/>
      <c r="UAT77" s="4"/>
      <c r="UAU77" s="4"/>
      <c r="UAV77" s="4"/>
      <c r="UAW77" s="4"/>
      <c r="UAX77" s="4"/>
      <c r="UAY77" s="4"/>
      <c r="UAZ77" s="4"/>
      <c r="UBA77" s="4"/>
      <c r="UBB77" s="4"/>
      <c r="UBC77" s="4"/>
      <c r="UBD77" s="4"/>
      <c r="UBE77" s="4"/>
      <c r="UBF77" s="4"/>
      <c r="UBG77" s="4"/>
      <c r="UBH77" s="4"/>
      <c r="UBI77" s="4"/>
      <c r="UBJ77" s="4"/>
      <c r="UBK77" s="4"/>
      <c r="UBL77" s="4"/>
      <c r="UBM77" s="4"/>
      <c r="UBN77" s="4"/>
      <c r="UBO77" s="4"/>
      <c r="UBP77" s="4"/>
      <c r="UBQ77" s="4"/>
      <c r="UBR77" s="4"/>
      <c r="UBS77" s="4"/>
      <c r="UBT77" s="4"/>
      <c r="UBU77" s="4"/>
      <c r="UBV77" s="4"/>
      <c r="UBW77" s="4"/>
      <c r="UBX77" s="4"/>
      <c r="UBY77" s="4"/>
      <c r="UBZ77" s="4"/>
      <c r="UCA77" s="4"/>
      <c r="UCB77" s="4"/>
      <c r="UCC77" s="4"/>
      <c r="UCD77" s="4"/>
      <c r="UCE77" s="4"/>
      <c r="UCF77" s="4"/>
      <c r="UCG77" s="4"/>
      <c r="UCH77" s="4"/>
      <c r="UCI77" s="4"/>
      <c r="UCJ77" s="4"/>
      <c r="UCK77" s="4"/>
      <c r="UCL77" s="4"/>
      <c r="UCM77" s="4"/>
      <c r="UCN77" s="4"/>
      <c r="UCO77" s="4"/>
      <c r="UCP77" s="4"/>
      <c r="UCQ77" s="4"/>
      <c r="UCR77" s="4"/>
      <c r="UCS77" s="4"/>
      <c r="UCT77" s="4"/>
      <c r="UCU77" s="4"/>
      <c r="UCV77" s="4"/>
      <c r="UCW77" s="4"/>
      <c r="UCX77" s="4"/>
      <c r="UCY77" s="4"/>
      <c r="UCZ77" s="4"/>
      <c r="UDA77" s="4"/>
      <c r="UDB77" s="4"/>
      <c r="UDC77" s="4"/>
      <c r="UDD77" s="4"/>
      <c r="UDE77" s="4"/>
      <c r="UDF77" s="4"/>
      <c r="UDG77" s="4"/>
      <c r="UDH77" s="4"/>
      <c r="UDI77" s="4"/>
      <c r="UDJ77" s="4"/>
      <c r="UDK77" s="4"/>
      <c r="UDL77" s="4"/>
      <c r="UDM77" s="4"/>
      <c r="UDN77" s="4"/>
      <c r="UDO77" s="4"/>
      <c r="UDP77" s="4"/>
      <c r="UDQ77" s="4"/>
      <c r="UDR77" s="4"/>
      <c r="UDS77" s="4"/>
      <c r="UDT77" s="4"/>
      <c r="UDU77" s="4"/>
      <c r="UDV77" s="4"/>
      <c r="UDW77" s="4"/>
      <c r="UDX77" s="4"/>
      <c r="UDY77" s="4"/>
      <c r="UDZ77" s="4"/>
      <c r="UEA77" s="4"/>
      <c r="UEB77" s="4"/>
      <c r="UEC77" s="4"/>
      <c r="UED77" s="4"/>
      <c r="UEE77" s="4"/>
      <c r="UEF77" s="4"/>
      <c r="UEG77" s="4"/>
      <c r="UEH77" s="4"/>
      <c r="UEI77" s="4"/>
      <c r="UEJ77" s="4"/>
      <c r="UEK77" s="4"/>
      <c r="UEL77" s="4"/>
      <c r="UEM77" s="4"/>
      <c r="UEN77" s="4"/>
      <c r="UEO77" s="4"/>
      <c r="UEP77" s="4"/>
      <c r="UEQ77" s="4"/>
      <c r="UER77" s="4"/>
      <c r="UES77" s="4"/>
      <c r="UET77" s="4"/>
      <c r="UEU77" s="4"/>
      <c r="UEV77" s="4"/>
      <c r="UEW77" s="4"/>
      <c r="UEX77" s="4"/>
      <c r="UEY77" s="4"/>
      <c r="UEZ77" s="4"/>
      <c r="UFA77" s="4"/>
      <c r="UFB77" s="4"/>
      <c r="UFC77" s="4"/>
      <c r="UFD77" s="4"/>
      <c r="UFE77" s="4"/>
      <c r="UFF77" s="4"/>
      <c r="UFG77" s="4"/>
      <c r="UFH77" s="4"/>
      <c r="UFI77" s="4"/>
      <c r="UFJ77" s="4"/>
      <c r="UFK77" s="4"/>
      <c r="UFL77" s="4"/>
      <c r="UFM77" s="4"/>
      <c r="UFN77" s="4"/>
      <c r="UFO77" s="4"/>
      <c r="UFP77" s="4"/>
      <c r="UFQ77" s="4"/>
      <c r="UFR77" s="4"/>
      <c r="UFS77" s="4"/>
      <c r="UFT77" s="4"/>
      <c r="UFU77" s="4"/>
      <c r="UFV77" s="4"/>
      <c r="UFW77" s="4"/>
      <c r="UFX77" s="4"/>
      <c r="UFY77" s="4"/>
      <c r="UFZ77" s="4"/>
      <c r="UGA77" s="4"/>
      <c r="UGB77" s="4"/>
      <c r="UGC77" s="4"/>
      <c r="UGD77" s="4"/>
      <c r="UGE77" s="4"/>
      <c r="UGF77" s="4"/>
      <c r="UGG77" s="4"/>
      <c r="UGH77" s="4"/>
      <c r="UGI77" s="4"/>
      <c r="UGJ77" s="4"/>
      <c r="UGK77" s="4"/>
      <c r="UGL77" s="4"/>
      <c r="UGM77" s="4"/>
      <c r="UGN77" s="4"/>
      <c r="UGO77" s="4"/>
      <c r="UGP77" s="4"/>
      <c r="UGQ77" s="4"/>
      <c r="UGR77" s="4"/>
      <c r="UGS77" s="4"/>
      <c r="UGT77" s="4"/>
      <c r="UGU77" s="4"/>
      <c r="UGV77" s="4"/>
      <c r="UGW77" s="4"/>
      <c r="UGX77" s="4"/>
      <c r="UGY77" s="4"/>
      <c r="UGZ77" s="4"/>
      <c r="UHA77" s="4"/>
      <c r="UHB77" s="4"/>
      <c r="UHC77" s="4"/>
      <c r="UHD77" s="4"/>
      <c r="UHE77" s="4"/>
      <c r="UHF77" s="4"/>
      <c r="UHG77" s="4"/>
      <c r="UHH77" s="4"/>
      <c r="UHI77" s="4"/>
      <c r="UHJ77" s="4"/>
      <c r="UHK77" s="4"/>
      <c r="UHL77" s="4"/>
      <c r="UHM77" s="4"/>
      <c r="UHN77" s="4"/>
      <c r="UHO77" s="4"/>
      <c r="UHP77" s="4"/>
      <c r="UHQ77" s="4"/>
      <c r="UHR77" s="4"/>
      <c r="UHS77" s="4"/>
      <c r="UHT77" s="4"/>
      <c r="UHU77" s="4"/>
      <c r="UHV77" s="4"/>
      <c r="UHW77" s="4"/>
      <c r="UHX77" s="4"/>
      <c r="UHY77" s="4"/>
      <c r="UHZ77" s="4"/>
      <c r="UIA77" s="4"/>
      <c r="UIB77" s="4"/>
      <c r="UIC77" s="4"/>
      <c r="UID77" s="4"/>
      <c r="UIE77" s="4"/>
      <c r="UIF77" s="4"/>
      <c r="UIG77" s="4"/>
      <c r="UIH77" s="4"/>
      <c r="UII77" s="4"/>
      <c r="UIJ77" s="4"/>
      <c r="UIK77" s="4"/>
      <c r="UIL77" s="4"/>
      <c r="UIM77" s="4"/>
      <c r="UIN77" s="4"/>
      <c r="UIO77" s="4"/>
      <c r="UIP77" s="4"/>
      <c r="UIQ77" s="4"/>
      <c r="UIR77" s="4"/>
      <c r="UIS77" s="4"/>
      <c r="UIT77" s="4"/>
      <c r="UIU77" s="4"/>
      <c r="UIV77" s="4"/>
      <c r="UIW77" s="4"/>
      <c r="UIX77" s="4"/>
      <c r="UIY77" s="4"/>
      <c r="UIZ77" s="4"/>
      <c r="UJA77" s="4"/>
      <c r="UJB77" s="4"/>
      <c r="UJC77" s="4"/>
      <c r="UJD77" s="4"/>
      <c r="UJE77" s="4"/>
      <c r="UJF77" s="4"/>
      <c r="UJG77" s="4"/>
      <c r="UJH77" s="4"/>
      <c r="UJI77" s="4"/>
      <c r="UJJ77" s="4"/>
      <c r="UJK77" s="4"/>
      <c r="UJL77" s="4"/>
      <c r="UJM77" s="4"/>
      <c r="UJN77" s="4"/>
      <c r="UJO77" s="4"/>
      <c r="UJP77" s="4"/>
      <c r="UJQ77" s="4"/>
      <c r="UJR77" s="4"/>
      <c r="UJS77" s="4"/>
      <c r="UJT77" s="4"/>
      <c r="UJU77" s="4"/>
      <c r="UJV77" s="4"/>
      <c r="UJW77" s="4"/>
      <c r="UJX77" s="4"/>
      <c r="UJY77" s="4"/>
      <c r="UJZ77" s="4"/>
      <c r="UKA77" s="4"/>
      <c r="UKB77" s="4"/>
      <c r="UKC77" s="4"/>
      <c r="UKD77" s="4"/>
      <c r="UKE77" s="4"/>
      <c r="UKF77" s="4"/>
      <c r="UKG77" s="4"/>
      <c r="UKH77" s="4"/>
      <c r="UKI77" s="4"/>
      <c r="UKJ77" s="4"/>
      <c r="UKK77" s="4"/>
      <c r="UKL77" s="4"/>
      <c r="UKM77" s="4"/>
      <c r="UKN77" s="4"/>
      <c r="UKO77" s="4"/>
      <c r="UKP77" s="4"/>
      <c r="UKQ77" s="4"/>
      <c r="UKR77" s="4"/>
      <c r="UKS77" s="4"/>
      <c r="UKT77" s="4"/>
      <c r="UKU77" s="4"/>
      <c r="UKV77" s="4"/>
      <c r="UKW77" s="4"/>
      <c r="UKX77" s="4"/>
      <c r="UKY77" s="4"/>
      <c r="UKZ77" s="4"/>
      <c r="ULA77" s="4"/>
      <c r="ULB77" s="4"/>
      <c r="ULC77" s="4"/>
      <c r="ULD77" s="4"/>
      <c r="ULE77" s="4"/>
      <c r="ULF77" s="4"/>
      <c r="ULG77" s="4"/>
      <c r="ULH77" s="4"/>
      <c r="ULI77" s="4"/>
      <c r="ULJ77" s="4"/>
      <c r="ULK77" s="4"/>
      <c r="ULL77" s="4"/>
      <c r="ULM77" s="4"/>
      <c r="ULN77" s="4"/>
      <c r="ULO77" s="4"/>
      <c r="ULP77" s="4"/>
      <c r="ULQ77" s="4"/>
      <c r="ULR77" s="4"/>
      <c r="ULS77" s="4"/>
      <c r="ULT77" s="4"/>
      <c r="ULU77" s="4"/>
      <c r="ULV77" s="4"/>
      <c r="ULW77" s="4"/>
      <c r="ULX77" s="4"/>
      <c r="ULY77" s="4"/>
      <c r="ULZ77" s="4"/>
      <c r="UMA77" s="4"/>
      <c r="UMB77" s="4"/>
      <c r="UMC77" s="4"/>
      <c r="UMD77" s="4"/>
      <c r="UME77" s="4"/>
      <c r="UMF77" s="4"/>
      <c r="UMG77" s="4"/>
      <c r="UMH77" s="4"/>
      <c r="UMI77" s="4"/>
      <c r="UMJ77" s="4"/>
      <c r="UMK77" s="4"/>
      <c r="UML77" s="4"/>
      <c r="UMM77" s="4"/>
      <c r="UMN77" s="4"/>
      <c r="UMO77" s="4"/>
      <c r="UMP77" s="4"/>
      <c r="UMQ77" s="4"/>
      <c r="UMR77" s="4"/>
      <c r="UMS77" s="4"/>
      <c r="UMT77" s="4"/>
      <c r="UMU77" s="4"/>
      <c r="UMV77" s="4"/>
      <c r="UMW77" s="4"/>
      <c r="UMX77" s="4"/>
      <c r="UMY77" s="4"/>
      <c r="UMZ77" s="4"/>
      <c r="UNA77" s="4"/>
      <c r="UNB77" s="4"/>
      <c r="UNC77" s="4"/>
      <c r="UND77" s="4"/>
      <c r="UNE77" s="4"/>
      <c r="UNF77" s="4"/>
      <c r="UNG77" s="4"/>
      <c r="UNH77" s="4"/>
      <c r="UNI77" s="4"/>
      <c r="UNJ77" s="4"/>
      <c r="UNK77" s="4"/>
      <c r="UNL77" s="4"/>
      <c r="UNM77" s="4"/>
      <c r="UNN77" s="4"/>
      <c r="UNO77" s="4"/>
      <c r="UNP77" s="4"/>
      <c r="UNQ77" s="4"/>
      <c r="UNR77" s="4"/>
      <c r="UNS77" s="4"/>
      <c r="UNT77" s="4"/>
      <c r="UNU77" s="4"/>
      <c r="UNV77" s="4"/>
      <c r="UNW77" s="4"/>
      <c r="UNX77" s="4"/>
      <c r="UNY77" s="4"/>
      <c r="UNZ77" s="4"/>
      <c r="UOA77" s="4"/>
      <c r="UOB77" s="4"/>
      <c r="UOC77" s="4"/>
      <c r="UOD77" s="4"/>
      <c r="UOE77" s="4"/>
      <c r="UOF77" s="4"/>
      <c r="UOG77" s="4"/>
      <c r="UOH77" s="4"/>
      <c r="UOI77" s="4"/>
      <c r="UOJ77" s="4"/>
      <c r="UOK77" s="4"/>
      <c r="UOL77" s="4"/>
      <c r="UOM77" s="4"/>
      <c r="UON77" s="4"/>
      <c r="UOO77" s="4"/>
      <c r="UOP77" s="4"/>
      <c r="UOQ77" s="4"/>
      <c r="UOR77" s="4"/>
      <c r="UOS77" s="4"/>
      <c r="UOT77" s="4"/>
      <c r="UOU77" s="4"/>
      <c r="UOV77" s="4"/>
      <c r="UOW77" s="4"/>
      <c r="UOX77" s="4"/>
      <c r="UOY77" s="4"/>
      <c r="UOZ77" s="4"/>
      <c r="UPA77" s="4"/>
      <c r="UPB77" s="4"/>
      <c r="UPC77" s="4"/>
      <c r="UPD77" s="4"/>
      <c r="UPE77" s="4"/>
      <c r="UPF77" s="4"/>
      <c r="UPG77" s="4"/>
      <c r="UPH77" s="4"/>
      <c r="UPI77" s="4"/>
      <c r="UPJ77" s="4"/>
      <c r="UPK77" s="4"/>
      <c r="UPL77" s="4"/>
      <c r="UPM77" s="4"/>
      <c r="UPN77" s="4"/>
      <c r="UPO77" s="4"/>
      <c r="UPP77" s="4"/>
      <c r="UPQ77" s="4"/>
      <c r="UPR77" s="4"/>
      <c r="UPS77" s="4"/>
      <c r="UPT77" s="4"/>
      <c r="UPU77" s="4"/>
      <c r="UPV77" s="4"/>
      <c r="UPW77" s="4"/>
      <c r="UPX77" s="4"/>
      <c r="UPY77" s="4"/>
      <c r="UPZ77" s="4"/>
      <c r="UQA77" s="4"/>
      <c r="UQB77" s="4"/>
      <c r="UQC77" s="4"/>
      <c r="UQD77" s="4"/>
      <c r="UQE77" s="4"/>
      <c r="UQF77" s="4"/>
      <c r="UQG77" s="4"/>
      <c r="UQH77" s="4"/>
      <c r="UQI77" s="4"/>
      <c r="UQJ77" s="4"/>
      <c r="UQK77" s="4"/>
      <c r="UQL77" s="4"/>
      <c r="UQM77" s="4"/>
      <c r="UQN77" s="4"/>
      <c r="UQO77" s="4"/>
      <c r="UQP77" s="4"/>
      <c r="UQQ77" s="4"/>
      <c r="UQR77" s="4"/>
      <c r="UQS77" s="4"/>
      <c r="UQT77" s="4"/>
      <c r="UQU77" s="4"/>
      <c r="UQV77" s="4"/>
      <c r="UQW77" s="4"/>
      <c r="UQX77" s="4"/>
      <c r="UQY77" s="4"/>
      <c r="UQZ77" s="4"/>
      <c r="URA77" s="4"/>
      <c r="URB77" s="4"/>
      <c r="URC77" s="4"/>
      <c r="URD77" s="4"/>
      <c r="URE77" s="4"/>
      <c r="URF77" s="4"/>
      <c r="URG77" s="4"/>
      <c r="URH77" s="4"/>
      <c r="URI77" s="4"/>
      <c r="URJ77" s="4"/>
      <c r="URK77" s="4"/>
      <c r="URL77" s="4"/>
      <c r="URM77" s="4"/>
      <c r="URN77" s="4"/>
      <c r="URO77" s="4"/>
      <c r="URP77" s="4"/>
      <c r="URQ77" s="4"/>
      <c r="URR77" s="4"/>
      <c r="URS77" s="4"/>
      <c r="URT77" s="4"/>
      <c r="URU77" s="4"/>
      <c r="URV77" s="4"/>
      <c r="URW77" s="4"/>
      <c r="URX77" s="4"/>
      <c r="URY77" s="4"/>
      <c r="URZ77" s="4"/>
      <c r="USA77" s="4"/>
      <c r="USB77" s="4"/>
      <c r="USC77" s="4"/>
      <c r="USD77" s="4"/>
      <c r="USE77" s="4"/>
      <c r="USF77" s="4"/>
      <c r="USG77" s="4"/>
      <c r="USH77" s="4"/>
      <c r="USI77" s="4"/>
      <c r="USJ77" s="4"/>
      <c r="USK77" s="4"/>
      <c r="USL77" s="4"/>
      <c r="USM77" s="4"/>
      <c r="USN77" s="4"/>
      <c r="USO77" s="4"/>
      <c r="USP77" s="4"/>
      <c r="USQ77" s="4"/>
      <c r="USR77" s="4"/>
      <c r="USS77" s="4"/>
      <c r="UST77" s="4"/>
      <c r="USU77" s="4"/>
      <c r="USV77" s="4"/>
      <c r="USW77" s="4"/>
      <c r="USX77" s="4"/>
      <c r="USY77" s="4"/>
      <c r="USZ77" s="4"/>
      <c r="UTA77" s="4"/>
      <c r="UTB77" s="4"/>
      <c r="UTC77" s="4"/>
      <c r="UTD77" s="4"/>
      <c r="UTE77" s="4"/>
      <c r="UTF77" s="4"/>
      <c r="UTG77" s="4"/>
      <c r="UTH77" s="4"/>
      <c r="UTI77" s="4"/>
      <c r="UTJ77" s="4"/>
      <c r="UTK77" s="4"/>
      <c r="UTL77" s="4"/>
      <c r="UTM77" s="4"/>
      <c r="UTN77" s="4"/>
      <c r="UTO77" s="4"/>
      <c r="UTP77" s="4"/>
      <c r="UTQ77" s="4"/>
      <c r="UTR77" s="4"/>
      <c r="UTS77" s="4"/>
      <c r="UTT77" s="4"/>
      <c r="UTU77" s="4"/>
      <c r="UTV77" s="4"/>
      <c r="UTW77" s="4"/>
      <c r="UTX77" s="4"/>
      <c r="UTY77" s="4"/>
      <c r="UTZ77" s="4"/>
      <c r="UUA77" s="4"/>
      <c r="UUB77" s="4"/>
      <c r="UUC77" s="4"/>
      <c r="UUD77" s="4"/>
      <c r="UUE77" s="4"/>
      <c r="UUF77" s="4"/>
      <c r="UUG77" s="4"/>
      <c r="UUH77" s="4"/>
      <c r="UUI77" s="4"/>
      <c r="UUJ77" s="4"/>
      <c r="UUK77" s="4"/>
      <c r="UUL77" s="4"/>
      <c r="UUM77" s="4"/>
      <c r="UUN77" s="4"/>
      <c r="UUO77" s="4"/>
      <c r="UUP77" s="4"/>
      <c r="UUQ77" s="4"/>
      <c r="UUR77" s="4"/>
      <c r="UUS77" s="4"/>
      <c r="UUT77" s="4"/>
      <c r="UUU77" s="4"/>
      <c r="UUV77" s="4"/>
      <c r="UUW77" s="4"/>
      <c r="UUX77" s="4"/>
      <c r="UUY77" s="4"/>
      <c r="UUZ77" s="4"/>
      <c r="UVA77" s="4"/>
      <c r="UVB77" s="4"/>
      <c r="UVC77" s="4"/>
      <c r="UVD77" s="4"/>
      <c r="UVE77" s="4"/>
      <c r="UVF77" s="4"/>
      <c r="UVG77" s="4"/>
      <c r="UVH77" s="4"/>
      <c r="UVI77" s="4"/>
      <c r="UVJ77" s="4"/>
      <c r="UVK77" s="4"/>
      <c r="UVL77" s="4"/>
      <c r="UVM77" s="4"/>
      <c r="UVN77" s="4"/>
      <c r="UVO77" s="4"/>
      <c r="UVP77" s="4"/>
      <c r="UVQ77" s="4"/>
      <c r="UVR77" s="4"/>
      <c r="UVS77" s="4"/>
      <c r="UVT77" s="4"/>
      <c r="UVU77" s="4"/>
      <c r="UVV77" s="4"/>
      <c r="UVW77" s="4"/>
      <c r="UVX77" s="4"/>
      <c r="UVY77" s="4"/>
      <c r="UVZ77" s="4"/>
      <c r="UWA77" s="4"/>
      <c r="UWB77" s="4"/>
      <c r="UWC77" s="4"/>
      <c r="UWD77" s="4"/>
      <c r="UWE77" s="4"/>
      <c r="UWF77" s="4"/>
      <c r="UWG77" s="4"/>
      <c r="UWH77" s="4"/>
      <c r="UWI77" s="4"/>
      <c r="UWJ77" s="4"/>
      <c r="UWK77" s="4"/>
      <c r="UWL77" s="4"/>
      <c r="UWM77" s="4"/>
      <c r="UWN77" s="4"/>
      <c r="UWO77" s="4"/>
      <c r="UWP77" s="4"/>
      <c r="UWQ77" s="4"/>
      <c r="UWR77" s="4"/>
      <c r="UWS77" s="4"/>
      <c r="UWT77" s="4"/>
      <c r="UWU77" s="4"/>
      <c r="UWV77" s="4"/>
      <c r="UWW77" s="4"/>
      <c r="UWX77" s="4"/>
      <c r="UWY77" s="4"/>
      <c r="UWZ77" s="4"/>
      <c r="UXA77" s="4"/>
      <c r="UXB77" s="4"/>
      <c r="UXC77" s="4"/>
      <c r="UXD77" s="4"/>
      <c r="UXE77" s="4"/>
      <c r="UXF77" s="4"/>
      <c r="UXG77" s="4"/>
      <c r="UXH77" s="4"/>
      <c r="UXI77" s="4"/>
      <c r="UXJ77" s="4"/>
      <c r="UXK77" s="4"/>
      <c r="UXL77" s="4"/>
      <c r="UXM77" s="4"/>
      <c r="UXN77" s="4"/>
      <c r="UXO77" s="4"/>
      <c r="UXP77" s="4"/>
      <c r="UXQ77" s="4"/>
      <c r="UXR77" s="4"/>
      <c r="UXS77" s="4"/>
      <c r="UXT77" s="4"/>
      <c r="UXU77" s="4"/>
      <c r="UXV77" s="4"/>
      <c r="UXW77" s="4"/>
      <c r="UXX77" s="4"/>
      <c r="UXY77" s="4"/>
      <c r="UXZ77" s="4"/>
      <c r="UYA77" s="4"/>
      <c r="UYB77" s="4"/>
      <c r="UYC77" s="4"/>
      <c r="UYD77" s="4"/>
      <c r="UYE77" s="4"/>
      <c r="UYF77" s="4"/>
      <c r="UYG77" s="4"/>
      <c r="UYH77" s="4"/>
      <c r="UYI77" s="4"/>
      <c r="UYJ77" s="4"/>
      <c r="UYK77" s="4"/>
      <c r="UYL77" s="4"/>
      <c r="UYM77" s="4"/>
      <c r="UYN77" s="4"/>
      <c r="UYO77" s="4"/>
      <c r="UYP77" s="4"/>
      <c r="UYQ77" s="4"/>
      <c r="UYR77" s="4"/>
      <c r="UYS77" s="4"/>
      <c r="UYT77" s="4"/>
      <c r="UYU77" s="4"/>
      <c r="UYV77" s="4"/>
      <c r="UYW77" s="4"/>
      <c r="UYX77" s="4"/>
      <c r="UYY77" s="4"/>
      <c r="UYZ77" s="4"/>
      <c r="UZA77" s="4"/>
      <c r="UZB77" s="4"/>
      <c r="UZC77" s="4"/>
      <c r="UZD77" s="4"/>
      <c r="UZE77" s="4"/>
      <c r="UZF77" s="4"/>
      <c r="UZG77" s="4"/>
      <c r="UZH77" s="4"/>
      <c r="UZI77" s="4"/>
      <c r="UZJ77" s="4"/>
      <c r="UZK77" s="4"/>
      <c r="UZL77" s="4"/>
      <c r="UZM77" s="4"/>
      <c r="UZN77" s="4"/>
      <c r="UZO77" s="4"/>
      <c r="UZP77" s="4"/>
      <c r="UZQ77" s="4"/>
      <c r="UZR77" s="4"/>
      <c r="UZS77" s="4"/>
      <c r="UZT77" s="4"/>
      <c r="UZU77" s="4"/>
      <c r="UZV77" s="4"/>
      <c r="UZW77" s="4"/>
      <c r="UZX77" s="4"/>
      <c r="UZY77" s="4"/>
      <c r="UZZ77" s="4"/>
      <c r="VAA77" s="4"/>
      <c r="VAB77" s="4"/>
      <c r="VAC77" s="4"/>
      <c r="VAD77" s="4"/>
      <c r="VAE77" s="4"/>
      <c r="VAF77" s="4"/>
      <c r="VAG77" s="4"/>
      <c r="VAH77" s="4"/>
      <c r="VAI77" s="4"/>
      <c r="VAJ77" s="4"/>
      <c r="VAK77" s="4"/>
      <c r="VAL77" s="4"/>
      <c r="VAM77" s="4"/>
      <c r="VAN77" s="4"/>
      <c r="VAO77" s="4"/>
      <c r="VAP77" s="4"/>
      <c r="VAQ77" s="4"/>
      <c r="VAR77" s="4"/>
      <c r="VAS77" s="4"/>
      <c r="VAT77" s="4"/>
      <c r="VAU77" s="4"/>
      <c r="VAV77" s="4"/>
      <c r="VAW77" s="4"/>
      <c r="VAX77" s="4"/>
      <c r="VAY77" s="4"/>
      <c r="VAZ77" s="4"/>
      <c r="VBA77" s="4"/>
      <c r="VBB77" s="4"/>
      <c r="VBC77" s="4"/>
      <c r="VBD77" s="4"/>
      <c r="VBE77" s="4"/>
      <c r="VBF77" s="4"/>
      <c r="VBG77" s="4"/>
      <c r="VBH77" s="4"/>
      <c r="VBI77" s="4"/>
      <c r="VBJ77" s="4"/>
      <c r="VBK77" s="4"/>
      <c r="VBL77" s="4"/>
      <c r="VBM77" s="4"/>
      <c r="VBN77" s="4"/>
      <c r="VBO77" s="4"/>
      <c r="VBP77" s="4"/>
      <c r="VBQ77" s="4"/>
      <c r="VBR77" s="4"/>
      <c r="VBS77" s="4"/>
      <c r="VBT77" s="4"/>
      <c r="VBU77" s="4"/>
      <c r="VBV77" s="4"/>
      <c r="VBW77" s="4"/>
      <c r="VBX77" s="4"/>
      <c r="VBY77" s="4"/>
      <c r="VBZ77" s="4"/>
      <c r="VCA77" s="4"/>
      <c r="VCB77" s="4"/>
      <c r="VCC77" s="4"/>
      <c r="VCD77" s="4"/>
      <c r="VCE77" s="4"/>
      <c r="VCF77" s="4"/>
      <c r="VCG77" s="4"/>
      <c r="VCH77" s="4"/>
      <c r="VCI77" s="4"/>
      <c r="VCJ77" s="4"/>
      <c r="VCK77" s="4"/>
      <c r="VCL77" s="4"/>
      <c r="VCM77" s="4"/>
      <c r="VCN77" s="4"/>
      <c r="VCO77" s="4"/>
      <c r="VCP77" s="4"/>
      <c r="VCQ77" s="4"/>
      <c r="VCR77" s="4"/>
      <c r="VCS77" s="4"/>
      <c r="VCT77" s="4"/>
      <c r="VCU77" s="4"/>
      <c r="VCV77" s="4"/>
      <c r="VCW77" s="4"/>
      <c r="VCX77" s="4"/>
      <c r="VCY77" s="4"/>
      <c r="VCZ77" s="4"/>
      <c r="VDA77" s="4"/>
      <c r="VDB77" s="4"/>
      <c r="VDC77" s="4"/>
      <c r="VDD77" s="4"/>
      <c r="VDE77" s="4"/>
      <c r="VDF77" s="4"/>
      <c r="VDG77" s="4"/>
      <c r="VDH77" s="4"/>
      <c r="VDI77" s="4"/>
      <c r="VDJ77" s="4"/>
      <c r="VDK77" s="4"/>
      <c r="VDL77" s="4"/>
      <c r="VDM77" s="4"/>
      <c r="VDN77" s="4"/>
      <c r="VDO77" s="4"/>
      <c r="VDP77" s="4"/>
      <c r="VDQ77" s="4"/>
      <c r="VDR77" s="4"/>
      <c r="VDS77" s="4"/>
      <c r="VDT77" s="4"/>
      <c r="VDU77" s="4"/>
      <c r="VDV77" s="4"/>
      <c r="VDW77" s="4"/>
      <c r="VDX77" s="4"/>
      <c r="VDY77" s="4"/>
      <c r="VDZ77" s="4"/>
      <c r="VEA77" s="4"/>
      <c r="VEB77" s="4"/>
      <c r="VEC77" s="4"/>
      <c r="VED77" s="4"/>
      <c r="VEE77" s="4"/>
      <c r="VEF77" s="4"/>
      <c r="VEG77" s="4"/>
      <c r="VEH77" s="4"/>
      <c r="VEI77" s="4"/>
      <c r="VEJ77" s="4"/>
      <c r="VEK77" s="4"/>
      <c r="VEL77" s="4"/>
      <c r="VEM77" s="4"/>
      <c r="VEN77" s="4"/>
      <c r="VEO77" s="4"/>
      <c r="VEP77" s="4"/>
      <c r="VEQ77" s="4"/>
      <c r="VER77" s="4"/>
      <c r="VES77" s="4"/>
      <c r="VET77" s="4"/>
      <c r="VEU77" s="4"/>
      <c r="VEV77" s="4"/>
      <c r="VEW77" s="4"/>
      <c r="VEX77" s="4"/>
      <c r="VEY77" s="4"/>
      <c r="VEZ77" s="4"/>
      <c r="VFA77" s="4"/>
      <c r="VFB77" s="4"/>
      <c r="VFC77" s="4"/>
      <c r="VFD77" s="4"/>
      <c r="VFE77" s="4"/>
      <c r="VFF77" s="4"/>
      <c r="VFG77" s="4"/>
      <c r="VFH77" s="4"/>
      <c r="VFI77" s="4"/>
      <c r="VFJ77" s="4"/>
      <c r="VFK77" s="4"/>
      <c r="VFL77" s="4"/>
      <c r="VFM77" s="4"/>
      <c r="VFN77" s="4"/>
      <c r="VFO77" s="4"/>
      <c r="VFP77" s="4"/>
      <c r="VFQ77" s="4"/>
      <c r="VFR77" s="4"/>
      <c r="VFS77" s="4"/>
      <c r="VFT77" s="4"/>
      <c r="VFU77" s="4"/>
      <c r="VFV77" s="4"/>
      <c r="VFW77" s="4"/>
      <c r="VFX77" s="4"/>
      <c r="VFY77" s="4"/>
      <c r="VFZ77" s="4"/>
      <c r="VGA77" s="4"/>
      <c r="VGB77" s="4"/>
      <c r="VGC77" s="4"/>
      <c r="VGD77" s="4"/>
      <c r="VGE77" s="4"/>
      <c r="VGF77" s="4"/>
      <c r="VGG77" s="4"/>
      <c r="VGH77" s="4"/>
      <c r="VGI77" s="4"/>
      <c r="VGJ77" s="4"/>
      <c r="VGK77" s="4"/>
      <c r="VGL77" s="4"/>
      <c r="VGM77" s="4"/>
      <c r="VGN77" s="4"/>
      <c r="VGO77" s="4"/>
      <c r="VGP77" s="4"/>
      <c r="VGQ77" s="4"/>
      <c r="VGR77" s="4"/>
      <c r="VGS77" s="4"/>
      <c r="VGT77" s="4"/>
      <c r="VGU77" s="4"/>
      <c r="VGV77" s="4"/>
      <c r="VGW77" s="4"/>
      <c r="VGX77" s="4"/>
      <c r="VGY77" s="4"/>
      <c r="VGZ77" s="4"/>
      <c r="VHA77" s="4"/>
      <c r="VHB77" s="4"/>
      <c r="VHC77" s="4"/>
      <c r="VHD77" s="4"/>
      <c r="VHE77" s="4"/>
      <c r="VHF77" s="4"/>
      <c r="VHG77" s="4"/>
      <c r="VHH77" s="4"/>
      <c r="VHI77" s="4"/>
      <c r="VHJ77" s="4"/>
      <c r="VHK77" s="4"/>
      <c r="VHL77" s="4"/>
      <c r="VHM77" s="4"/>
      <c r="VHN77" s="4"/>
      <c r="VHO77" s="4"/>
      <c r="VHP77" s="4"/>
      <c r="VHQ77" s="4"/>
      <c r="VHR77" s="4"/>
      <c r="VHS77" s="4"/>
      <c r="VHT77" s="4"/>
      <c r="VHU77" s="4"/>
      <c r="VHV77" s="4"/>
      <c r="VHW77" s="4"/>
      <c r="VHX77" s="4"/>
      <c r="VHY77" s="4"/>
      <c r="VHZ77" s="4"/>
      <c r="VIA77" s="4"/>
      <c r="VIB77" s="4"/>
      <c r="VIC77" s="4"/>
      <c r="VID77" s="4"/>
      <c r="VIE77" s="4"/>
      <c r="VIF77" s="4"/>
      <c r="VIG77" s="4"/>
      <c r="VIH77" s="4"/>
      <c r="VII77" s="4"/>
      <c r="VIJ77" s="4"/>
      <c r="VIK77" s="4"/>
      <c r="VIL77" s="4"/>
      <c r="VIM77" s="4"/>
      <c r="VIN77" s="4"/>
      <c r="VIO77" s="4"/>
      <c r="VIP77" s="4"/>
      <c r="VIQ77" s="4"/>
      <c r="VIR77" s="4"/>
      <c r="VIS77" s="4"/>
      <c r="VIT77" s="4"/>
      <c r="VIU77" s="4"/>
      <c r="VIV77" s="4"/>
      <c r="VIW77" s="4"/>
      <c r="VIX77" s="4"/>
      <c r="VIY77" s="4"/>
      <c r="VIZ77" s="4"/>
      <c r="VJA77" s="4"/>
      <c r="VJB77" s="4"/>
      <c r="VJC77" s="4"/>
      <c r="VJD77" s="4"/>
      <c r="VJE77" s="4"/>
      <c r="VJF77" s="4"/>
      <c r="VJG77" s="4"/>
      <c r="VJH77" s="4"/>
      <c r="VJI77" s="4"/>
      <c r="VJJ77" s="4"/>
      <c r="VJK77" s="4"/>
      <c r="VJL77" s="4"/>
      <c r="VJM77" s="4"/>
      <c r="VJN77" s="4"/>
      <c r="VJO77" s="4"/>
      <c r="VJP77" s="4"/>
      <c r="VJQ77" s="4"/>
      <c r="VJR77" s="4"/>
      <c r="VJS77" s="4"/>
      <c r="VJT77" s="4"/>
      <c r="VJU77" s="4"/>
      <c r="VJV77" s="4"/>
      <c r="VJW77" s="4"/>
      <c r="VJX77" s="4"/>
      <c r="VJY77" s="4"/>
      <c r="VJZ77" s="4"/>
      <c r="VKA77" s="4"/>
      <c r="VKB77" s="4"/>
      <c r="VKC77" s="4"/>
      <c r="VKD77" s="4"/>
      <c r="VKE77" s="4"/>
      <c r="VKF77" s="4"/>
      <c r="VKG77" s="4"/>
      <c r="VKH77" s="4"/>
      <c r="VKI77" s="4"/>
      <c r="VKJ77" s="4"/>
      <c r="VKK77" s="4"/>
      <c r="VKL77" s="4"/>
      <c r="VKM77" s="4"/>
      <c r="VKN77" s="4"/>
      <c r="VKO77" s="4"/>
      <c r="VKP77" s="4"/>
      <c r="VKQ77" s="4"/>
      <c r="VKR77" s="4"/>
      <c r="VKS77" s="4"/>
      <c r="VKT77" s="4"/>
      <c r="VKU77" s="4"/>
      <c r="VKV77" s="4"/>
      <c r="VKW77" s="4"/>
      <c r="VKX77" s="4"/>
      <c r="VKY77" s="4"/>
      <c r="VKZ77" s="4"/>
      <c r="VLA77" s="4"/>
      <c r="VLB77" s="4"/>
      <c r="VLC77" s="4"/>
      <c r="VLD77" s="4"/>
      <c r="VLE77" s="4"/>
      <c r="VLF77" s="4"/>
      <c r="VLG77" s="4"/>
      <c r="VLH77" s="4"/>
      <c r="VLI77" s="4"/>
      <c r="VLJ77" s="4"/>
      <c r="VLK77" s="4"/>
      <c r="VLL77" s="4"/>
      <c r="VLM77" s="4"/>
      <c r="VLN77" s="4"/>
      <c r="VLO77" s="4"/>
      <c r="VLP77" s="4"/>
      <c r="VLQ77" s="4"/>
      <c r="VLR77" s="4"/>
      <c r="VLS77" s="4"/>
      <c r="VLT77" s="4"/>
      <c r="VLU77" s="4"/>
      <c r="VLV77" s="4"/>
      <c r="VLW77" s="4"/>
      <c r="VLX77" s="4"/>
      <c r="VLY77" s="4"/>
      <c r="VLZ77" s="4"/>
      <c r="VMA77" s="4"/>
      <c r="VMB77" s="4"/>
      <c r="VMC77" s="4"/>
      <c r="VMD77" s="4"/>
      <c r="VME77" s="4"/>
      <c r="VMF77" s="4"/>
      <c r="VMG77" s="4"/>
      <c r="VMH77" s="4"/>
      <c r="VMI77" s="4"/>
      <c r="VMJ77" s="4"/>
      <c r="VMK77" s="4"/>
      <c r="VML77" s="4"/>
      <c r="VMM77" s="4"/>
      <c r="VMN77" s="4"/>
      <c r="VMO77" s="4"/>
      <c r="VMP77" s="4"/>
      <c r="VMQ77" s="4"/>
      <c r="VMR77" s="4"/>
      <c r="VMS77" s="4"/>
      <c r="VMT77" s="4"/>
      <c r="VMU77" s="4"/>
      <c r="VMV77" s="4"/>
      <c r="VMW77" s="4"/>
      <c r="VMX77" s="4"/>
      <c r="VMY77" s="4"/>
      <c r="VMZ77" s="4"/>
      <c r="VNA77" s="4"/>
      <c r="VNB77" s="4"/>
      <c r="VNC77" s="4"/>
      <c r="VND77" s="4"/>
      <c r="VNE77" s="4"/>
      <c r="VNF77" s="4"/>
      <c r="VNG77" s="4"/>
      <c r="VNH77" s="4"/>
      <c r="VNI77" s="4"/>
      <c r="VNJ77" s="4"/>
      <c r="VNK77" s="4"/>
      <c r="VNL77" s="4"/>
      <c r="VNM77" s="4"/>
      <c r="VNN77" s="4"/>
      <c r="VNO77" s="4"/>
      <c r="VNP77" s="4"/>
      <c r="VNQ77" s="4"/>
      <c r="VNR77" s="4"/>
      <c r="VNS77" s="4"/>
      <c r="VNT77" s="4"/>
      <c r="VNU77" s="4"/>
      <c r="VNV77" s="4"/>
      <c r="VNW77" s="4"/>
      <c r="VNX77" s="4"/>
      <c r="VNY77" s="4"/>
      <c r="VNZ77" s="4"/>
      <c r="VOA77" s="4"/>
      <c r="VOB77" s="4"/>
      <c r="VOC77" s="4"/>
      <c r="VOD77" s="4"/>
      <c r="VOE77" s="4"/>
      <c r="VOF77" s="4"/>
      <c r="VOG77" s="4"/>
      <c r="VOH77" s="4"/>
      <c r="VOI77" s="4"/>
      <c r="VOJ77" s="4"/>
      <c r="VOK77" s="4"/>
      <c r="VOL77" s="4"/>
      <c r="VOM77" s="4"/>
      <c r="VON77" s="4"/>
      <c r="VOO77" s="4"/>
      <c r="VOP77" s="4"/>
      <c r="VOQ77" s="4"/>
      <c r="VOR77" s="4"/>
      <c r="VOS77" s="4"/>
      <c r="VOT77" s="4"/>
      <c r="VOU77" s="4"/>
      <c r="VOV77" s="4"/>
      <c r="VOW77" s="4"/>
      <c r="VOX77" s="4"/>
      <c r="VOY77" s="4"/>
      <c r="VOZ77" s="4"/>
      <c r="VPA77" s="4"/>
      <c r="VPB77" s="4"/>
      <c r="VPC77" s="4"/>
      <c r="VPD77" s="4"/>
      <c r="VPE77" s="4"/>
      <c r="VPF77" s="4"/>
      <c r="VPG77" s="4"/>
      <c r="VPH77" s="4"/>
      <c r="VPI77" s="4"/>
      <c r="VPJ77" s="4"/>
      <c r="VPK77" s="4"/>
      <c r="VPL77" s="4"/>
      <c r="VPM77" s="4"/>
      <c r="VPN77" s="4"/>
      <c r="VPO77" s="4"/>
      <c r="VPP77" s="4"/>
      <c r="VPQ77" s="4"/>
      <c r="VPR77" s="4"/>
      <c r="VPS77" s="4"/>
      <c r="VPT77" s="4"/>
      <c r="VPU77" s="4"/>
      <c r="VPV77" s="4"/>
      <c r="VPW77" s="4"/>
      <c r="VPX77" s="4"/>
      <c r="VPY77" s="4"/>
      <c r="VPZ77" s="4"/>
      <c r="VQA77" s="4"/>
      <c r="VQB77" s="4"/>
      <c r="VQC77" s="4"/>
      <c r="VQD77" s="4"/>
      <c r="VQE77" s="4"/>
      <c r="VQF77" s="4"/>
      <c r="VQG77" s="4"/>
      <c r="VQH77" s="4"/>
      <c r="VQI77" s="4"/>
      <c r="VQJ77" s="4"/>
      <c r="VQK77" s="4"/>
      <c r="VQL77" s="4"/>
      <c r="VQM77" s="4"/>
      <c r="VQN77" s="4"/>
      <c r="VQO77" s="4"/>
      <c r="VQP77" s="4"/>
      <c r="VQQ77" s="4"/>
      <c r="VQR77" s="4"/>
      <c r="VQS77" s="4"/>
      <c r="VQT77" s="4"/>
      <c r="VQU77" s="4"/>
      <c r="VQV77" s="4"/>
      <c r="VQW77" s="4"/>
      <c r="VQX77" s="4"/>
      <c r="VQY77" s="4"/>
      <c r="VQZ77" s="4"/>
      <c r="VRA77" s="4"/>
      <c r="VRB77" s="4"/>
      <c r="VRC77" s="4"/>
      <c r="VRD77" s="4"/>
      <c r="VRE77" s="4"/>
      <c r="VRF77" s="4"/>
      <c r="VRG77" s="4"/>
      <c r="VRH77" s="4"/>
      <c r="VRI77" s="4"/>
      <c r="VRJ77" s="4"/>
      <c r="VRK77" s="4"/>
      <c r="VRL77" s="4"/>
      <c r="VRM77" s="4"/>
      <c r="VRN77" s="4"/>
      <c r="VRO77" s="4"/>
      <c r="VRP77" s="4"/>
      <c r="VRQ77" s="4"/>
      <c r="VRR77" s="4"/>
      <c r="VRS77" s="4"/>
      <c r="VRT77" s="4"/>
      <c r="VRU77" s="4"/>
      <c r="VRV77" s="4"/>
      <c r="VRW77" s="4"/>
      <c r="VRX77" s="4"/>
      <c r="VRY77" s="4"/>
      <c r="VRZ77" s="4"/>
      <c r="VSA77" s="4"/>
      <c r="VSB77" s="4"/>
      <c r="VSC77" s="4"/>
      <c r="VSD77" s="4"/>
      <c r="VSE77" s="4"/>
      <c r="VSF77" s="4"/>
      <c r="VSG77" s="4"/>
      <c r="VSH77" s="4"/>
      <c r="VSI77" s="4"/>
      <c r="VSJ77" s="4"/>
      <c r="VSK77" s="4"/>
      <c r="VSL77" s="4"/>
      <c r="VSM77" s="4"/>
      <c r="VSN77" s="4"/>
      <c r="VSO77" s="4"/>
      <c r="VSP77" s="4"/>
      <c r="VSQ77" s="4"/>
      <c r="VSR77" s="4"/>
      <c r="VSS77" s="4"/>
      <c r="VST77" s="4"/>
      <c r="VSU77" s="4"/>
      <c r="VSV77" s="4"/>
      <c r="VSW77" s="4"/>
      <c r="VSX77" s="4"/>
      <c r="VSY77" s="4"/>
      <c r="VSZ77" s="4"/>
      <c r="VTA77" s="4"/>
      <c r="VTB77" s="4"/>
      <c r="VTC77" s="4"/>
      <c r="VTD77" s="4"/>
      <c r="VTE77" s="4"/>
      <c r="VTF77" s="4"/>
      <c r="VTG77" s="4"/>
      <c r="VTH77" s="4"/>
      <c r="VTI77" s="4"/>
      <c r="VTJ77" s="4"/>
      <c r="VTK77" s="4"/>
      <c r="VTL77" s="4"/>
      <c r="VTM77" s="4"/>
      <c r="VTN77" s="4"/>
      <c r="VTO77" s="4"/>
      <c r="VTP77" s="4"/>
      <c r="VTQ77" s="4"/>
      <c r="VTR77" s="4"/>
      <c r="VTS77" s="4"/>
      <c r="VTT77" s="4"/>
      <c r="VTU77" s="4"/>
      <c r="VTV77" s="4"/>
      <c r="VTW77" s="4"/>
      <c r="VTX77" s="4"/>
      <c r="VTY77" s="4"/>
      <c r="VTZ77" s="4"/>
      <c r="VUA77" s="4"/>
      <c r="VUB77" s="4"/>
      <c r="VUC77" s="4"/>
      <c r="VUD77" s="4"/>
      <c r="VUE77" s="4"/>
      <c r="VUF77" s="4"/>
      <c r="VUG77" s="4"/>
      <c r="VUH77" s="4"/>
      <c r="VUI77" s="4"/>
      <c r="VUJ77" s="4"/>
      <c r="VUK77" s="4"/>
      <c r="VUL77" s="4"/>
      <c r="VUM77" s="4"/>
      <c r="VUN77" s="4"/>
      <c r="VUO77" s="4"/>
      <c r="VUP77" s="4"/>
      <c r="VUQ77" s="4"/>
      <c r="VUR77" s="4"/>
      <c r="VUS77" s="4"/>
      <c r="VUT77" s="4"/>
      <c r="VUU77" s="4"/>
      <c r="VUV77" s="4"/>
      <c r="VUW77" s="4"/>
      <c r="VUX77" s="4"/>
      <c r="VUY77" s="4"/>
      <c r="VUZ77" s="4"/>
      <c r="VVA77" s="4"/>
      <c r="VVB77" s="4"/>
      <c r="VVC77" s="4"/>
      <c r="VVD77" s="4"/>
      <c r="VVE77" s="4"/>
      <c r="VVF77" s="4"/>
      <c r="VVG77" s="4"/>
      <c r="VVH77" s="4"/>
      <c r="VVI77" s="4"/>
      <c r="VVJ77" s="4"/>
      <c r="VVK77" s="4"/>
      <c r="VVL77" s="4"/>
      <c r="VVM77" s="4"/>
      <c r="VVN77" s="4"/>
      <c r="VVO77" s="4"/>
      <c r="VVP77" s="4"/>
      <c r="VVQ77" s="4"/>
      <c r="VVR77" s="4"/>
      <c r="VVS77" s="4"/>
      <c r="VVT77" s="4"/>
      <c r="VVU77" s="4"/>
      <c r="VVV77" s="4"/>
      <c r="VVW77" s="4"/>
      <c r="VVX77" s="4"/>
      <c r="VVY77" s="4"/>
      <c r="VVZ77" s="4"/>
      <c r="VWA77" s="4"/>
      <c r="VWB77" s="4"/>
      <c r="VWC77" s="4"/>
      <c r="VWD77" s="4"/>
      <c r="VWE77" s="4"/>
      <c r="VWF77" s="4"/>
      <c r="VWG77" s="4"/>
      <c r="VWH77" s="4"/>
      <c r="VWI77" s="4"/>
      <c r="VWJ77" s="4"/>
      <c r="VWK77" s="4"/>
      <c r="VWL77" s="4"/>
      <c r="VWM77" s="4"/>
      <c r="VWN77" s="4"/>
      <c r="VWO77" s="4"/>
      <c r="VWP77" s="4"/>
      <c r="VWQ77" s="4"/>
      <c r="VWR77" s="4"/>
      <c r="VWS77" s="4"/>
      <c r="VWT77" s="4"/>
      <c r="VWU77" s="4"/>
      <c r="VWV77" s="4"/>
      <c r="VWW77" s="4"/>
      <c r="VWX77" s="4"/>
      <c r="VWY77" s="4"/>
      <c r="VWZ77" s="4"/>
      <c r="VXA77" s="4"/>
      <c r="VXB77" s="4"/>
      <c r="VXC77" s="4"/>
      <c r="VXD77" s="4"/>
      <c r="VXE77" s="4"/>
      <c r="VXF77" s="4"/>
      <c r="VXG77" s="4"/>
      <c r="VXH77" s="4"/>
      <c r="VXI77" s="4"/>
      <c r="VXJ77" s="4"/>
      <c r="VXK77" s="4"/>
      <c r="VXL77" s="4"/>
      <c r="VXM77" s="4"/>
      <c r="VXN77" s="4"/>
      <c r="VXO77" s="4"/>
      <c r="VXP77" s="4"/>
      <c r="VXQ77" s="4"/>
      <c r="VXR77" s="4"/>
      <c r="VXS77" s="4"/>
      <c r="VXT77" s="4"/>
      <c r="VXU77" s="4"/>
      <c r="VXV77" s="4"/>
      <c r="VXW77" s="4"/>
      <c r="VXX77" s="4"/>
      <c r="VXY77" s="4"/>
      <c r="VXZ77" s="4"/>
      <c r="VYA77" s="4"/>
      <c r="VYB77" s="4"/>
      <c r="VYC77" s="4"/>
      <c r="VYD77" s="4"/>
      <c r="VYE77" s="4"/>
      <c r="VYF77" s="4"/>
      <c r="VYG77" s="4"/>
      <c r="VYH77" s="4"/>
      <c r="VYI77" s="4"/>
      <c r="VYJ77" s="4"/>
      <c r="VYK77" s="4"/>
      <c r="VYL77" s="4"/>
      <c r="VYM77" s="4"/>
      <c r="VYN77" s="4"/>
      <c r="VYO77" s="4"/>
      <c r="VYP77" s="4"/>
      <c r="VYQ77" s="4"/>
      <c r="VYR77" s="4"/>
      <c r="VYS77" s="4"/>
      <c r="VYT77" s="4"/>
      <c r="VYU77" s="4"/>
      <c r="VYV77" s="4"/>
      <c r="VYW77" s="4"/>
      <c r="VYX77" s="4"/>
      <c r="VYY77" s="4"/>
      <c r="VYZ77" s="4"/>
      <c r="VZA77" s="4"/>
      <c r="VZB77" s="4"/>
      <c r="VZC77" s="4"/>
      <c r="VZD77" s="4"/>
      <c r="VZE77" s="4"/>
      <c r="VZF77" s="4"/>
      <c r="VZG77" s="4"/>
      <c r="VZH77" s="4"/>
      <c r="VZI77" s="4"/>
      <c r="VZJ77" s="4"/>
      <c r="VZK77" s="4"/>
      <c r="VZL77" s="4"/>
      <c r="VZM77" s="4"/>
      <c r="VZN77" s="4"/>
      <c r="VZO77" s="4"/>
      <c r="VZP77" s="4"/>
      <c r="VZQ77" s="4"/>
      <c r="VZR77" s="4"/>
      <c r="VZS77" s="4"/>
      <c r="VZT77" s="4"/>
      <c r="VZU77" s="4"/>
      <c r="VZV77" s="4"/>
      <c r="VZW77" s="4"/>
      <c r="VZX77" s="4"/>
      <c r="VZY77" s="4"/>
      <c r="VZZ77" s="4"/>
      <c r="WAA77" s="4"/>
      <c r="WAB77" s="4"/>
      <c r="WAC77" s="4"/>
      <c r="WAD77" s="4"/>
      <c r="WAE77" s="4"/>
      <c r="WAF77" s="4"/>
      <c r="WAG77" s="4"/>
      <c r="WAH77" s="4"/>
      <c r="WAI77" s="4"/>
      <c r="WAJ77" s="4"/>
      <c r="WAK77" s="4"/>
      <c r="WAL77" s="4"/>
      <c r="WAM77" s="4"/>
      <c r="WAN77" s="4"/>
      <c r="WAO77" s="4"/>
      <c r="WAP77" s="4"/>
      <c r="WAQ77" s="4"/>
      <c r="WAR77" s="4"/>
      <c r="WAS77" s="4"/>
      <c r="WAT77" s="4"/>
      <c r="WAU77" s="4"/>
      <c r="WAV77" s="4"/>
      <c r="WAW77" s="4"/>
      <c r="WAX77" s="4"/>
      <c r="WAY77" s="4"/>
      <c r="WAZ77" s="4"/>
      <c r="WBA77" s="4"/>
      <c r="WBB77" s="4"/>
      <c r="WBC77" s="4"/>
      <c r="WBD77" s="4"/>
      <c r="WBE77" s="4"/>
      <c r="WBF77" s="4"/>
      <c r="WBG77" s="4"/>
      <c r="WBH77" s="4"/>
      <c r="WBI77" s="4"/>
      <c r="WBJ77" s="4"/>
      <c r="WBK77" s="4"/>
      <c r="WBL77" s="4"/>
      <c r="WBM77" s="4"/>
      <c r="WBN77" s="4"/>
      <c r="WBO77" s="4"/>
      <c r="WBP77" s="4"/>
      <c r="WBQ77" s="4"/>
      <c r="WBR77" s="4"/>
      <c r="WBS77" s="4"/>
      <c r="WBT77" s="4"/>
      <c r="WBU77" s="4"/>
      <c r="WBV77" s="4"/>
      <c r="WBW77" s="4"/>
      <c r="WBX77" s="4"/>
      <c r="WBY77" s="4"/>
      <c r="WBZ77" s="4"/>
      <c r="WCA77" s="4"/>
      <c r="WCB77" s="4"/>
      <c r="WCC77" s="4"/>
      <c r="WCD77" s="4"/>
      <c r="WCE77" s="4"/>
      <c r="WCF77" s="4"/>
      <c r="WCG77" s="4"/>
      <c r="WCH77" s="4"/>
      <c r="WCI77" s="4"/>
      <c r="WCJ77" s="4"/>
      <c r="WCK77" s="4"/>
      <c r="WCL77" s="4"/>
      <c r="WCM77" s="4"/>
      <c r="WCN77" s="4"/>
      <c r="WCO77" s="4"/>
      <c r="WCP77" s="4"/>
      <c r="WCQ77" s="4"/>
      <c r="WCR77" s="4"/>
      <c r="WCS77" s="4"/>
      <c r="WCT77" s="4"/>
      <c r="WCU77" s="4"/>
      <c r="WCV77" s="4"/>
      <c r="WCW77" s="4"/>
      <c r="WCX77" s="4"/>
      <c r="WCY77" s="4"/>
      <c r="WCZ77" s="4"/>
      <c r="WDA77" s="4"/>
      <c r="WDB77" s="4"/>
      <c r="WDC77" s="4"/>
      <c r="WDD77" s="4"/>
      <c r="WDE77" s="4"/>
      <c r="WDF77" s="4"/>
      <c r="WDG77" s="4"/>
      <c r="WDH77" s="4"/>
      <c r="WDI77" s="4"/>
      <c r="WDJ77" s="4"/>
      <c r="WDK77" s="4"/>
      <c r="WDL77" s="4"/>
      <c r="WDM77" s="4"/>
      <c r="WDN77" s="4"/>
      <c r="WDO77" s="4"/>
      <c r="WDP77" s="4"/>
      <c r="WDQ77" s="4"/>
      <c r="WDR77" s="4"/>
      <c r="WDS77" s="4"/>
      <c r="WDT77" s="4"/>
      <c r="WDU77" s="4"/>
      <c r="WDV77" s="4"/>
      <c r="WDW77" s="4"/>
      <c r="WDX77" s="4"/>
      <c r="WDY77" s="4"/>
      <c r="WDZ77" s="4"/>
      <c r="WEA77" s="4"/>
      <c r="WEB77" s="4"/>
      <c r="WEC77" s="4"/>
      <c r="WED77" s="4"/>
      <c r="WEE77" s="4"/>
      <c r="WEF77" s="4"/>
      <c r="WEG77" s="4"/>
      <c r="WEH77" s="4"/>
      <c r="WEI77" s="4"/>
      <c r="WEJ77" s="4"/>
      <c r="WEK77" s="4"/>
      <c r="WEL77" s="4"/>
      <c r="WEM77" s="4"/>
      <c r="WEN77" s="4"/>
      <c r="WEO77" s="4"/>
      <c r="WEP77" s="4"/>
      <c r="WEQ77" s="4"/>
      <c r="WER77" s="4"/>
      <c r="WES77" s="4"/>
      <c r="WET77" s="4"/>
      <c r="WEU77" s="4"/>
      <c r="WEV77" s="4"/>
      <c r="WEW77" s="4"/>
      <c r="WEX77" s="4"/>
      <c r="WEY77" s="4"/>
      <c r="WEZ77" s="4"/>
      <c r="WFA77" s="4"/>
      <c r="WFB77" s="4"/>
      <c r="WFC77" s="4"/>
      <c r="WFD77" s="4"/>
      <c r="WFE77" s="4"/>
      <c r="WFF77" s="4"/>
      <c r="WFG77" s="4"/>
      <c r="WFH77" s="4"/>
      <c r="WFI77" s="4"/>
      <c r="WFJ77" s="4"/>
      <c r="WFK77" s="4"/>
      <c r="WFL77" s="4"/>
      <c r="WFM77" s="4"/>
      <c r="WFN77" s="4"/>
      <c r="WFO77" s="4"/>
      <c r="WFP77" s="4"/>
      <c r="WFQ77" s="4"/>
      <c r="WFR77" s="4"/>
      <c r="WFS77" s="4"/>
      <c r="WFT77" s="4"/>
      <c r="WFU77" s="4"/>
      <c r="WFV77" s="4"/>
      <c r="WFW77" s="4"/>
      <c r="WFX77" s="4"/>
      <c r="WFY77" s="4"/>
      <c r="WFZ77" s="4"/>
      <c r="WGA77" s="4"/>
      <c r="WGB77" s="4"/>
      <c r="WGC77" s="4"/>
      <c r="WGD77" s="4"/>
      <c r="WGE77" s="4"/>
      <c r="WGF77" s="4"/>
      <c r="WGG77" s="4"/>
      <c r="WGH77" s="4"/>
      <c r="WGI77" s="4"/>
      <c r="WGJ77" s="4"/>
      <c r="WGK77" s="4"/>
      <c r="WGL77" s="4"/>
      <c r="WGM77" s="4"/>
      <c r="WGN77" s="4"/>
      <c r="WGO77" s="4"/>
      <c r="WGP77" s="4"/>
      <c r="WGQ77" s="4"/>
      <c r="WGR77" s="4"/>
      <c r="WGS77" s="4"/>
      <c r="WGT77" s="4"/>
      <c r="WGU77" s="4"/>
      <c r="WGV77" s="4"/>
      <c r="WGW77" s="4"/>
      <c r="WGX77" s="4"/>
      <c r="WGY77" s="4"/>
      <c r="WGZ77" s="4"/>
      <c r="WHA77" s="4"/>
      <c r="WHB77" s="4"/>
      <c r="WHC77" s="4"/>
      <c r="WHD77" s="4"/>
      <c r="WHE77" s="4"/>
      <c r="WHF77" s="4"/>
      <c r="WHG77" s="4"/>
      <c r="WHH77" s="4"/>
      <c r="WHI77" s="4"/>
      <c r="WHJ77" s="4"/>
      <c r="WHK77" s="4"/>
      <c r="WHL77" s="4"/>
      <c r="WHM77" s="4"/>
      <c r="WHN77" s="4"/>
      <c r="WHO77" s="4"/>
      <c r="WHP77" s="4"/>
      <c r="WHQ77" s="4"/>
      <c r="WHR77" s="4"/>
      <c r="WHS77" s="4"/>
      <c r="WHT77" s="4"/>
      <c r="WHU77" s="4"/>
      <c r="WHV77" s="4"/>
      <c r="WHW77" s="4"/>
      <c r="WHX77" s="4"/>
      <c r="WHY77" s="4"/>
      <c r="WHZ77" s="4"/>
      <c r="WIA77" s="4"/>
      <c r="WIB77" s="4"/>
      <c r="WIC77" s="4"/>
      <c r="WID77" s="4"/>
      <c r="WIE77" s="4"/>
      <c r="WIF77" s="4"/>
      <c r="WIG77" s="4"/>
      <c r="WIH77" s="4"/>
      <c r="WII77" s="4"/>
      <c r="WIJ77" s="4"/>
      <c r="WIK77" s="4"/>
      <c r="WIL77" s="4"/>
      <c r="WIM77" s="4"/>
      <c r="WIN77" s="4"/>
      <c r="WIO77" s="4"/>
      <c r="WIP77" s="4"/>
      <c r="WIQ77" s="4"/>
      <c r="WIR77" s="4"/>
      <c r="WIS77" s="4"/>
      <c r="WIT77" s="4"/>
      <c r="WIU77" s="4"/>
      <c r="WIV77" s="4"/>
      <c r="WIW77" s="4"/>
      <c r="WIX77" s="4"/>
      <c r="WIY77" s="4"/>
      <c r="WIZ77" s="4"/>
      <c r="WJA77" s="4"/>
      <c r="WJB77" s="4"/>
      <c r="WJC77" s="4"/>
      <c r="WJD77" s="4"/>
      <c r="WJE77" s="4"/>
      <c r="WJF77" s="4"/>
      <c r="WJG77" s="4"/>
      <c r="WJH77" s="4"/>
      <c r="WJI77" s="4"/>
      <c r="WJJ77" s="4"/>
      <c r="WJK77" s="4"/>
      <c r="WJL77" s="4"/>
      <c r="WJM77" s="4"/>
      <c r="WJN77" s="4"/>
      <c r="WJO77" s="4"/>
      <c r="WJP77" s="4"/>
      <c r="WJQ77" s="4"/>
      <c r="WJR77" s="4"/>
      <c r="WJS77" s="4"/>
      <c r="WJT77" s="4"/>
      <c r="WJU77" s="4"/>
      <c r="WJV77" s="4"/>
      <c r="WJW77" s="4"/>
      <c r="WJX77" s="4"/>
      <c r="WJY77" s="4"/>
      <c r="WJZ77" s="4"/>
      <c r="WKA77" s="4"/>
      <c r="WKB77" s="4"/>
      <c r="WKC77" s="4"/>
      <c r="WKD77" s="4"/>
      <c r="WKE77" s="4"/>
      <c r="WKF77" s="4"/>
      <c r="WKG77" s="4"/>
      <c r="WKH77" s="4"/>
      <c r="WKI77" s="4"/>
      <c r="WKJ77" s="4"/>
      <c r="WKK77" s="4"/>
      <c r="WKL77" s="4"/>
      <c r="WKM77" s="4"/>
      <c r="WKN77" s="4"/>
      <c r="WKO77" s="4"/>
      <c r="WKP77" s="4"/>
      <c r="WKQ77" s="4"/>
      <c r="WKR77" s="4"/>
      <c r="WKS77" s="4"/>
      <c r="WKT77" s="4"/>
      <c r="WKU77" s="4"/>
      <c r="WKV77" s="4"/>
      <c r="WKW77" s="4"/>
      <c r="WKX77" s="4"/>
      <c r="WKY77" s="4"/>
      <c r="WKZ77" s="4"/>
      <c r="WLA77" s="4"/>
      <c r="WLB77" s="4"/>
      <c r="WLC77" s="4"/>
      <c r="WLD77" s="4"/>
      <c r="WLE77" s="4"/>
      <c r="WLF77" s="4"/>
      <c r="WLG77" s="4"/>
      <c r="WLH77" s="4"/>
      <c r="WLI77" s="4"/>
      <c r="WLJ77" s="4"/>
      <c r="WLK77" s="4"/>
      <c r="WLL77" s="4"/>
      <c r="WLM77" s="4"/>
      <c r="WLN77" s="4"/>
      <c r="WLO77" s="4"/>
      <c r="WLP77" s="4"/>
      <c r="WLQ77" s="4"/>
      <c r="WLR77" s="4"/>
      <c r="WLS77" s="4"/>
      <c r="WLT77" s="4"/>
      <c r="WLU77" s="4"/>
      <c r="WLV77" s="4"/>
      <c r="WLW77" s="4"/>
      <c r="WLX77" s="4"/>
      <c r="WLY77" s="4"/>
      <c r="WLZ77" s="4"/>
      <c r="WMA77" s="4"/>
      <c r="WMB77" s="4"/>
      <c r="WMC77" s="4"/>
      <c r="WMD77" s="4"/>
      <c r="WME77" s="4"/>
      <c r="WMF77" s="4"/>
      <c r="WMG77" s="4"/>
      <c r="WMH77" s="4"/>
      <c r="WMI77" s="4"/>
      <c r="WMJ77" s="4"/>
      <c r="WMK77" s="4"/>
      <c r="WML77" s="4"/>
      <c r="WMM77" s="4"/>
      <c r="WMN77" s="4"/>
      <c r="WMO77" s="4"/>
      <c r="WMP77" s="4"/>
      <c r="WMQ77" s="4"/>
      <c r="WMR77" s="4"/>
      <c r="WMS77" s="4"/>
      <c r="WMT77" s="4"/>
      <c r="WMU77" s="4"/>
      <c r="WMV77" s="4"/>
      <c r="WMW77" s="4"/>
      <c r="WMX77" s="4"/>
      <c r="WMY77" s="4"/>
      <c r="WMZ77" s="4"/>
      <c r="WNA77" s="4"/>
      <c r="WNB77" s="4"/>
      <c r="WNC77" s="4"/>
      <c r="WND77" s="4"/>
      <c r="WNE77" s="4"/>
      <c r="WNF77" s="4"/>
      <c r="WNG77" s="4"/>
      <c r="WNH77" s="4"/>
      <c r="WNI77" s="4"/>
      <c r="WNJ77" s="4"/>
      <c r="WNK77" s="4"/>
      <c r="WNL77" s="4"/>
      <c r="WNM77" s="4"/>
      <c r="WNN77" s="4"/>
      <c r="WNO77" s="4"/>
      <c r="WNP77" s="4"/>
      <c r="WNQ77" s="4"/>
      <c r="WNR77" s="4"/>
      <c r="WNS77" s="4"/>
      <c r="WNT77" s="4"/>
      <c r="WNU77" s="4"/>
      <c r="WNV77" s="4"/>
      <c r="WNW77" s="4"/>
      <c r="WNX77" s="4"/>
      <c r="WNY77" s="4"/>
      <c r="WNZ77" s="4"/>
      <c r="WOA77" s="4"/>
      <c r="WOB77" s="4"/>
      <c r="WOC77" s="4"/>
      <c r="WOD77" s="4"/>
      <c r="WOE77" s="4"/>
      <c r="WOF77" s="4"/>
      <c r="WOG77" s="4"/>
      <c r="WOH77" s="4"/>
      <c r="WOI77" s="4"/>
      <c r="WOJ77" s="4"/>
      <c r="WOK77" s="4"/>
      <c r="WOL77" s="4"/>
      <c r="WOM77" s="4"/>
      <c r="WON77" s="4"/>
      <c r="WOO77" s="4"/>
      <c r="WOP77" s="4"/>
      <c r="WOQ77" s="4"/>
      <c r="WOR77" s="4"/>
      <c r="WOS77" s="4"/>
      <c r="WOT77" s="4"/>
      <c r="WOU77" s="4"/>
      <c r="WOV77" s="4"/>
      <c r="WOW77" s="4"/>
      <c r="WOX77" s="4"/>
      <c r="WOY77" s="4"/>
      <c r="WOZ77" s="4"/>
      <c r="WPA77" s="4"/>
      <c r="WPB77" s="4"/>
      <c r="WPC77" s="4"/>
      <c r="WPD77" s="4"/>
      <c r="WPE77" s="4"/>
      <c r="WPF77" s="4"/>
      <c r="WPG77" s="4"/>
      <c r="WPH77" s="4"/>
      <c r="WPI77" s="4"/>
      <c r="WPJ77" s="4"/>
      <c r="WPK77" s="4"/>
      <c r="WPL77" s="4"/>
      <c r="WPM77" s="4"/>
      <c r="WPN77" s="4"/>
      <c r="WPO77" s="4"/>
      <c r="WPP77" s="4"/>
      <c r="WPQ77" s="4"/>
      <c r="WPR77" s="4"/>
      <c r="WPS77" s="4"/>
      <c r="WPT77" s="4"/>
      <c r="WPU77" s="4"/>
      <c r="WPV77" s="4"/>
      <c r="WPW77" s="4"/>
      <c r="WPX77" s="4"/>
      <c r="WPY77" s="4"/>
      <c r="WPZ77" s="4"/>
      <c r="WQA77" s="4"/>
      <c r="WQB77" s="4"/>
      <c r="WQC77" s="4"/>
      <c r="WQD77" s="4"/>
      <c r="WQE77" s="4"/>
      <c r="WQF77" s="4"/>
      <c r="WQG77" s="4"/>
      <c r="WQH77" s="4"/>
      <c r="WQI77" s="4"/>
      <c r="WQJ77" s="4"/>
      <c r="WQK77" s="4"/>
      <c r="WQL77" s="4"/>
      <c r="WQM77" s="4"/>
      <c r="WQN77" s="4"/>
      <c r="WQO77" s="4"/>
      <c r="WQP77" s="4"/>
      <c r="WQQ77" s="4"/>
      <c r="WQR77" s="4"/>
      <c r="WQS77" s="4"/>
      <c r="WQT77" s="4"/>
      <c r="WQU77" s="4"/>
      <c r="WQV77" s="4"/>
      <c r="WQW77" s="4"/>
      <c r="WQX77" s="4"/>
      <c r="WQY77" s="4"/>
      <c r="WQZ77" s="4"/>
      <c r="WRA77" s="4"/>
      <c r="WRB77" s="4"/>
      <c r="WRC77" s="4"/>
      <c r="WRD77" s="4"/>
      <c r="WRE77" s="4"/>
      <c r="WRF77" s="4"/>
      <c r="WRG77" s="4"/>
      <c r="WRH77" s="4"/>
      <c r="WRI77" s="4"/>
      <c r="WRJ77" s="4"/>
      <c r="WRK77" s="4"/>
      <c r="WRL77" s="4"/>
      <c r="WRM77" s="4"/>
      <c r="WRN77" s="4"/>
      <c r="WRO77" s="4"/>
      <c r="WRP77" s="4"/>
      <c r="WRQ77" s="4"/>
      <c r="WRR77" s="4"/>
      <c r="WRS77" s="4"/>
      <c r="WRT77" s="4"/>
      <c r="WRU77" s="4"/>
      <c r="WRV77" s="4"/>
      <c r="WRW77" s="4"/>
      <c r="WRX77" s="4"/>
      <c r="WRY77" s="4"/>
      <c r="WRZ77" s="4"/>
      <c r="WSA77" s="4"/>
      <c r="WSB77" s="4"/>
      <c r="WSC77" s="4"/>
      <c r="WSD77" s="4"/>
      <c r="WSE77" s="4"/>
      <c r="WSF77" s="4"/>
      <c r="WSG77" s="4"/>
      <c r="WSH77" s="4"/>
      <c r="WSI77" s="4"/>
      <c r="WSJ77" s="4"/>
      <c r="WSK77" s="4"/>
      <c r="WSL77" s="4"/>
      <c r="WSM77" s="4"/>
      <c r="WSN77" s="4"/>
      <c r="WSO77" s="4"/>
      <c r="WSP77" s="4"/>
      <c r="WSQ77" s="4"/>
      <c r="WSR77" s="4"/>
      <c r="WSS77" s="4"/>
      <c r="WST77" s="4"/>
      <c r="WSU77" s="4"/>
      <c r="WSV77" s="4"/>
      <c r="WSW77" s="4"/>
      <c r="WSX77" s="4"/>
      <c r="WSY77" s="4"/>
      <c r="WSZ77" s="4"/>
      <c r="WTA77" s="4"/>
      <c r="WTB77" s="4"/>
      <c r="WTC77" s="4"/>
      <c r="WTD77" s="4"/>
      <c r="WTE77" s="4"/>
      <c r="WTF77" s="4"/>
      <c r="WTG77" s="4"/>
      <c r="WTH77" s="4"/>
      <c r="WTI77" s="4"/>
      <c r="WTJ77" s="4"/>
      <c r="WTK77" s="4"/>
      <c r="WTL77" s="4"/>
      <c r="WTM77" s="4"/>
      <c r="WTN77" s="4"/>
      <c r="WTO77" s="4"/>
      <c r="WTP77" s="4"/>
      <c r="WTQ77" s="4"/>
      <c r="WTR77" s="4"/>
      <c r="WTS77" s="4"/>
      <c r="WTT77" s="4"/>
      <c r="WTU77" s="4"/>
      <c r="WTV77" s="4"/>
      <c r="WTW77" s="4"/>
      <c r="WTX77" s="4"/>
      <c r="WTY77" s="4"/>
      <c r="WTZ77" s="4"/>
      <c r="WUA77" s="4"/>
      <c r="WUB77" s="4"/>
      <c r="WUC77" s="4"/>
      <c r="WUD77" s="4"/>
      <c r="WUE77" s="4"/>
      <c r="WUF77" s="4"/>
      <c r="WUG77" s="4"/>
      <c r="WUH77" s="4"/>
      <c r="WUI77" s="4"/>
      <c r="WUJ77" s="4"/>
      <c r="WUK77" s="4"/>
      <c r="WUL77" s="4"/>
      <c r="WUM77" s="4"/>
      <c r="WUN77" s="4"/>
      <c r="WUO77" s="4"/>
      <c r="WUP77" s="4"/>
      <c r="WUQ77" s="4"/>
      <c r="WUR77" s="4"/>
      <c r="WUS77" s="4"/>
      <c r="WUT77" s="4"/>
      <c r="WUU77" s="4"/>
      <c r="WUV77" s="4"/>
      <c r="WUW77" s="4"/>
      <c r="WUX77" s="4"/>
      <c r="WUY77" s="4"/>
      <c r="WUZ77" s="4"/>
      <c r="WVA77" s="4"/>
      <c r="WVB77" s="4"/>
      <c r="WVC77" s="4"/>
      <c r="WVD77" s="4"/>
      <c r="WVE77" s="4"/>
      <c r="WVF77" s="4"/>
      <c r="WVG77" s="4"/>
      <c r="WVH77" s="4"/>
      <c r="WVI77" s="4"/>
      <c r="WVJ77" s="4"/>
      <c r="WVK77" s="4"/>
      <c r="WVL77" s="4"/>
      <c r="WVM77" s="4"/>
      <c r="WVN77" s="4"/>
      <c r="WVO77" s="4"/>
      <c r="WVP77" s="4"/>
      <c r="WVQ77" s="4"/>
      <c r="WVR77" s="4"/>
      <c r="WVS77" s="4"/>
      <c r="WVT77" s="4"/>
      <c r="WVU77" s="4"/>
      <c r="WVV77" s="4"/>
      <c r="WVW77" s="4"/>
      <c r="WVX77" s="4"/>
      <c r="WVY77" s="4"/>
      <c r="WVZ77" s="4"/>
      <c r="WWA77" s="4"/>
      <c r="WWB77" s="4"/>
      <c r="WWC77" s="4"/>
      <c r="WWD77" s="4"/>
      <c r="WWE77" s="4"/>
      <c r="WWF77" s="4"/>
      <c r="WWG77" s="4"/>
      <c r="WWH77" s="4"/>
      <c r="WWI77" s="4"/>
      <c r="WWJ77" s="4"/>
      <c r="WWK77" s="4"/>
      <c r="WWL77" s="4"/>
      <c r="WWM77" s="4"/>
      <c r="WWN77" s="4"/>
      <c r="WWO77" s="4"/>
      <c r="WWP77" s="4"/>
      <c r="WWQ77" s="4"/>
      <c r="WWR77" s="4"/>
      <c r="WWS77" s="4"/>
      <c r="WWT77" s="4"/>
      <c r="WWU77" s="4"/>
      <c r="WWV77" s="4"/>
      <c r="WWW77" s="4"/>
      <c r="WWX77" s="4"/>
      <c r="WWY77" s="4"/>
      <c r="WWZ77" s="4"/>
      <c r="WXA77" s="4"/>
      <c r="WXB77" s="4"/>
      <c r="WXC77" s="4"/>
      <c r="WXD77" s="4"/>
      <c r="WXE77" s="4"/>
      <c r="WXF77" s="4"/>
      <c r="WXG77" s="4"/>
      <c r="WXH77" s="4"/>
      <c r="WXI77" s="4"/>
      <c r="WXJ77" s="4"/>
      <c r="WXK77" s="4"/>
      <c r="WXL77" s="4"/>
      <c r="WXM77" s="4"/>
      <c r="WXN77" s="4"/>
      <c r="WXO77" s="4"/>
      <c r="WXP77" s="4"/>
      <c r="WXQ77" s="4"/>
      <c r="WXR77" s="4"/>
      <c r="WXS77" s="4"/>
      <c r="WXT77" s="4"/>
      <c r="WXU77" s="4"/>
      <c r="WXV77" s="4"/>
      <c r="WXW77" s="4"/>
      <c r="WXX77" s="4"/>
      <c r="WXY77" s="4"/>
      <c r="WXZ77" s="4"/>
      <c r="WYA77" s="4"/>
      <c r="WYB77" s="4"/>
      <c r="WYC77" s="4"/>
      <c r="WYD77" s="4"/>
      <c r="WYE77" s="4"/>
      <c r="WYF77" s="4"/>
      <c r="WYG77" s="4"/>
      <c r="WYH77" s="4"/>
      <c r="WYI77" s="4"/>
      <c r="WYJ77" s="4"/>
      <c r="WYK77" s="4"/>
      <c r="WYL77" s="4"/>
      <c r="WYM77" s="4"/>
      <c r="WYN77" s="4"/>
      <c r="WYO77" s="4"/>
      <c r="WYP77" s="4"/>
      <c r="WYQ77" s="4"/>
      <c r="WYR77" s="4"/>
      <c r="WYS77" s="4"/>
      <c r="WYT77" s="4"/>
      <c r="WYU77" s="4"/>
      <c r="WYV77" s="4"/>
      <c r="WYW77" s="4"/>
      <c r="WYX77" s="4"/>
      <c r="WYY77" s="4"/>
      <c r="WYZ77" s="4"/>
      <c r="WZA77" s="4"/>
      <c r="WZB77" s="4"/>
      <c r="WZC77" s="4"/>
      <c r="WZD77" s="4"/>
      <c r="WZE77" s="4"/>
      <c r="WZF77" s="4"/>
      <c r="WZG77" s="4"/>
      <c r="WZH77" s="4"/>
      <c r="WZI77" s="4"/>
      <c r="WZJ77" s="4"/>
      <c r="WZK77" s="4"/>
      <c r="WZL77" s="4"/>
      <c r="WZM77" s="4"/>
      <c r="WZN77" s="4"/>
      <c r="WZO77" s="4"/>
      <c r="WZP77" s="4"/>
      <c r="WZQ77" s="4"/>
      <c r="WZR77" s="4"/>
      <c r="WZS77" s="4"/>
      <c r="WZT77" s="4"/>
      <c r="WZU77" s="4"/>
      <c r="WZV77" s="4"/>
      <c r="WZW77" s="4"/>
      <c r="WZX77" s="4"/>
      <c r="WZY77" s="4"/>
      <c r="WZZ77" s="4"/>
      <c r="XAA77" s="4"/>
      <c r="XAB77" s="4"/>
      <c r="XAC77" s="4"/>
      <c r="XAD77" s="4"/>
      <c r="XAE77" s="4"/>
      <c r="XAF77" s="4"/>
      <c r="XAG77" s="4"/>
      <c r="XAH77" s="4"/>
      <c r="XAI77" s="4"/>
      <c r="XAJ77" s="4"/>
      <c r="XAK77" s="4"/>
      <c r="XAL77" s="4"/>
      <c r="XAM77" s="4"/>
      <c r="XAN77" s="4"/>
      <c r="XAO77" s="4"/>
      <c r="XAP77" s="4"/>
      <c r="XAQ77" s="4"/>
      <c r="XAR77" s="4"/>
      <c r="XAS77" s="4"/>
      <c r="XAT77" s="4"/>
      <c r="XAU77" s="4"/>
      <c r="XAV77" s="4"/>
      <c r="XAW77" s="4"/>
      <c r="XAX77" s="4"/>
      <c r="XAY77" s="4"/>
      <c r="XAZ77" s="4"/>
      <c r="XBA77" s="4"/>
      <c r="XBB77" s="4"/>
      <c r="XBC77" s="4"/>
      <c r="XBD77" s="4"/>
      <c r="XBE77" s="4"/>
      <c r="XBF77" s="4"/>
      <c r="XBG77" s="4"/>
      <c r="XBH77" s="4"/>
      <c r="XBI77" s="4"/>
      <c r="XBJ77" s="4"/>
      <c r="XBK77" s="4"/>
      <c r="XBL77" s="4"/>
      <c r="XBM77" s="4"/>
      <c r="XBN77" s="4"/>
      <c r="XBO77" s="4"/>
      <c r="XBP77" s="4"/>
      <c r="XBQ77" s="4"/>
      <c r="XBR77" s="4"/>
      <c r="XBS77" s="4"/>
      <c r="XBT77" s="4"/>
      <c r="XBU77" s="4"/>
      <c r="XBV77" s="4"/>
      <c r="XBW77" s="4"/>
      <c r="XBX77" s="4"/>
      <c r="XBY77" s="4"/>
      <c r="XBZ77" s="4"/>
      <c r="XCA77" s="4"/>
      <c r="XCB77" s="4"/>
      <c r="XCC77" s="4"/>
      <c r="XCD77" s="4"/>
      <c r="XCE77" s="4"/>
      <c r="XCF77" s="4"/>
      <c r="XCG77" s="4"/>
      <c r="XCH77" s="4"/>
      <c r="XCI77" s="4"/>
      <c r="XCJ77" s="4"/>
      <c r="XCK77" s="4"/>
      <c r="XCL77" s="4"/>
      <c r="XCM77" s="4"/>
      <c r="XCN77" s="4"/>
      <c r="XCO77" s="4"/>
      <c r="XCP77" s="4"/>
      <c r="XCQ77" s="4"/>
      <c r="XCR77" s="4"/>
      <c r="XCS77" s="4"/>
      <c r="XCT77" s="4"/>
      <c r="XCU77" s="4"/>
      <c r="XCV77" s="4"/>
      <c r="XCW77" s="4"/>
      <c r="XCX77" s="4"/>
      <c r="XCY77" s="4"/>
      <c r="XCZ77" s="4"/>
      <c r="XDA77" s="4"/>
      <c r="XDB77" s="4"/>
      <c r="XDC77" s="4"/>
      <c r="XDD77" s="4"/>
      <c r="XDE77" s="4"/>
      <c r="XDF77" s="4"/>
      <c r="XDG77" s="4"/>
      <c r="XDH77" s="4"/>
      <c r="XDI77" s="4"/>
      <c r="XDJ77" s="4"/>
      <c r="XDK77" s="4"/>
      <c r="XDL77" s="4"/>
      <c r="XDM77" s="4"/>
      <c r="XDN77" s="4"/>
      <c r="XDO77" s="4"/>
      <c r="XDP77" s="4"/>
      <c r="XDQ77" s="4"/>
      <c r="XDR77" s="4"/>
      <c r="XDS77" s="4"/>
      <c r="XDT77" s="4"/>
      <c r="XDU77" s="4"/>
      <c r="XDV77" s="4"/>
      <c r="XDW77" s="4"/>
      <c r="XDX77" s="4"/>
      <c r="XDY77" s="4"/>
      <c r="XDZ77" s="4"/>
      <c r="XEA77" s="4"/>
      <c r="XEB77" s="4"/>
      <c r="XEC77" s="4"/>
      <c r="XED77" s="4"/>
      <c r="XEE77" s="4"/>
      <c r="XEF77" s="4"/>
      <c r="XEG77" s="4"/>
      <c r="XEH77" s="4"/>
      <c r="XEI77" s="4"/>
      <c r="XEJ77" s="4"/>
      <c r="XEK77" s="4"/>
      <c r="XEL77" s="4"/>
      <c r="XEM77" s="4"/>
      <c r="XEN77" s="4"/>
      <c r="XEO77" s="4"/>
      <c r="XEP77" s="4"/>
      <c r="XEQ77" s="4"/>
      <c r="XER77" s="4"/>
      <c r="XES77" s="4"/>
      <c r="XET77" s="4"/>
      <c r="XEU77" s="4"/>
      <c r="XEV77" s="4"/>
      <c r="XEW77" s="4"/>
      <c r="XEX77" s="4"/>
      <c r="XEY77" s="4"/>
      <c r="XEZ77" s="4"/>
      <c r="XFA77" s="4"/>
      <c r="XFB77" s="4"/>
      <c r="XFC77" s="4"/>
    </row>
    <row r="78" s="5" customFormat="1" ht="26" customHeight="1" spans="1:10">
      <c r="A78" s="54"/>
      <c r="B78" s="55" t="s">
        <v>237</v>
      </c>
      <c r="C78" s="55"/>
      <c r="D78" s="54"/>
      <c r="E78" s="54"/>
      <c r="F78" s="54"/>
      <c r="G78" s="54"/>
      <c r="H78" s="54"/>
      <c r="I78" s="54"/>
      <c r="J78" s="73">
        <f>SUM(J68:J77)</f>
        <v>672.916565</v>
      </c>
    </row>
    <row r="79" s="4" customFormat="1" ht="84" customHeight="1" spans="1:251">
      <c r="A79" s="24">
        <v>54</v>
      </c>
      <c r="B79" s="56" t="s">
        <v>809</v>
      </c>
      <c r="C79" s="56" t="s">
        <v>238</v>
      </c>
      <c r="D79" s="56" t="s">
        <v>962</v>
      </c>
      <c r="E79" s="56" t="s">
        <v>238</v>
      </c>
      <c r="F79" s="57" t="s">
        <v>963</v>
      </c>
      <c r="G79" s="57" t="s">
        <v>964</v>
      </c>
      <c r="H79" s="57" t="s">
        <v>965</v>
      </c>
      <c r="I79" s="56" t="s">
        <v>68</v>
      </c>
      <c r="J79" s="74">
        <v>89.19979</v>
      </c>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40"/>
      <c r="IO79" s="40"/>
      <c r="IP79" s="40"/>
      <c r="IQ79" s="40"/>
    </row>
    <row r="80" s="4" customFormat="1" ht="80" customHeight="1" spans="1:251">
      <c r="A80" s="24">
        <v>55</v>
      </c>
      <c r="B80" s="56"/>
      <c r="C80" s="56"/>
      <c r="D80" s="56" t="s">
        <v>966</v>
      </c>
      <c r="E80" s="56" t="s">
        <v>238</v>
      </c>
      <c r="F80" s="57" t="s">
        <v>967</v>
      </c>
      <c r="G80" s="57" t="s">
        <v>251</v>
      </c>
      <c r="H80" s="57" t="s">
        <v>968</v>
      </c>
      <c r="I80" s="56"/>
      <c r="J80" s="74">
        <v>14.13406</v>
      </c>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40"/>
      <c r="IO80" s="40"/>
      <c r="IP80" s="40"/>
      <c r="IQ80" s="40"/>
    </row>
    <row r="81" s="4" customFormat="1" ht="79" customHeight="1" spans="1:251">
      <c r="A81" s="24">
        <v>56</v>
      </c>
      <c r="B81" s="56"/>
      <c r="C81" s="56"/>
      <c r="D81" s="56" t="s">
        <v>969</v>
      </c>
      <c r="E81" s="56" t="s">
        <v>238</v>
      </c>
      <c r="F81" s="57" t="s">
        <v>970</v>
      </c>
      <c r="G81" s="57" t="s">
        <v>971</v>
      </c>
      <c r="H81" s="57" t="s">
        <v>972</v>
      </c>
      <c r="I81" s="56" t="s">
        <v>68</v>
      </c>
      <c r="J81" s="74">
        <v>31</v>
      </c>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40"/>
      <c r="IO81" s="40"/>
      <c r="IP81" s="40"/>
      <c r="IQ81" s="40"/>
    </row>
    <row r="82" s="6" customFormat="1" ht="93" customHeight="1" spans="1:251">
      <c r="A82" s="24">
        <v>57</v>
      </c>
      <c r="B82" s="56"/>
      <c r="C82" s="56"/>
      <c r="D82" s="58" t="s">
        <v>957</v>
      </c>
      <c r="E82" s="58" t="s">
        <v>238</v>
      </c>
      <c r="F82" s="59" t="s">
        <v>973</v>
      </c>
      <c r="G82" s="59" t="s">
        <v>974</v>
      </c>
      <c r="H82" s="59" t="s">
        <v>975</v>
      </c>
      <c r="I82" s="56"/>
      <c r="J82" s="74">
        <v>6.9</v>
      </c>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84"/>
      <c r="IO82" s="84"/>
      <c r="IP82" s="84"/>
      <c r="IQ82" s="84"/>
    </row>
    <row r="83" s="4" customFormat="1" ht="24" customHeight="1" spans="1:251">
      <c r="A83" s="24"/>
      <c r="B83" s="26" t="s">
        <v>260</v>
      </c>
      <c r="C83" s="26"/>
      <c r="D83" s="26"/>
      <c r="E83" s="26"/>
      <c r="F83" s="26"/>
      <c r="G83" s="26"/>
      <c r="H83" s="26"/>
      <c r="I83" s="26"/>
      <c r="J83" s="25">
        <f>SUM(J79:J82)</f>
        <v>141.23385</v>
      </c>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40"/>
      <c r="IO83" s="40"/>
      <c r="IP83" s="40"/>
      <c r="IQ83" s="40"/>
    </row>
    <row r="84" s="6" customFormat="1" ht="81" customHeight="1" spans="1:253">
      <c r="A84" s="60">
        <v>58</v>
      </c>
      <c r="B84" s="61" t="s">
        <v>809</v>
      </c>
      <c r="C84" s="62" t="s">
        <v>261</v>
      </c>
      <c r="D84" s="61" t="s">
        <v>976</v>
      </c>
      <c r="E84" s="61" t="s">
        <v>137</v>
      </c>
      <c r="F84" s="61" t="s">
        <v>977</v>
      </c>
      <c r="G84" s="61" t="s">
        <v>294</v>
      </c>
      <c r="H84" s="61" t="s">
        <v>978</v>
      </c>
      <c r="I84" s="61" t="s">
        <v>68</v>
      </c>
      <c r="J84" s="77">
        <v>159.691455</v>
      </c>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c r="IS84" s="76"/>
    </row>
    <row r="85" s="6" customFormat="1" ht="65" customHeight="1" spans="1:253">
      <c r="A85" s="60">
        <v>59</v>
      </c>
      <c r="B85" s="61"/>
      <c r="C85" s="62"/>
      <c r="D85" s="61" t="s">
        <v>979</v>
      </c>
      <c r="E85" s="61" t="s">
        <v>289</v>
      </c>
      <c r="F85" s="61" t="s">
        <v>980</v>
      </c>
      <c r="G85" s="61" t="s">
        <v>265</v>
      </c>
      <c r="H85" s="61" t="s">
        <v>981</v>
      </c>
      <c r="I85" s="61"/>
      <c r="J85" s="77">
        <v>7.045697</v>
      </c>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c r="IR85" s="76"/>
      <c r="IS85" s="76"/>
    </row>
    <row r="86" s="6" customFormat="1" ht="31" customHeight="1" spans="1:253">
      <c r="A86" s="60">
        <v>60</v>
      </c>
      <c r="B86" s="61"/>
      <c r="C86" s="62"/>
      <c r="D86" s="61" t="s">
        <v>982</v>
      </c>
      <c r="E86" s="61" t="s">
        <v>137</v>
      </c>
      <c r="F86" s="61" t="s">
        <v>983</v>
      </c>
      <c r="G86" s="61" t="s">
        <v>294</v>
      </c>
      <c r="H86" s="61" t="s">
        <v>300</v>
      </c>
      <c r="I86" s="61" t="s">
        <v>114</v>
      </c>
      <c r="J86" s="77">
        <v>30.7439</v>
      </c>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c r="IP86" s="76"/>
      <c r="IQ86" s="76"/>
      <c r="IR86" s="76"/>
      <c r="IS86" s="76"/>
    </row>
    <row r="87" s="6" customFormat="1" ht="31" customHeight="1" spans="1:253">
      <c r="A87" s="60">
        <v>61</v>
      </c>
      <c r="B87" s="61"/>
      <c r="C87" s="62"/>
      <c r="D87" s="61" t="s">
        <v>979</v>
      </c>
      <c r="E87" s="61" t="s">
        <v>289</v>
      </c>
      <c r="F87" s="61" t="s">
        <v>984</v>
      </c>
      <c r="G87" s="61" t="s">
        <v>291</v>
      </c>
      <c r="H87" s="61" t="s">
        <v>300</v>
      </c>
      <c r="I87" s="61"/>
      <c r="J87" s="77">
        <v>9.2561</v>
      </c>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c r="IP87" s="76"/>
      <c r="IQ87" s="76"/>
      <c r="IR87" s="76"/>
      <c r="IS87" s="76"/>
    </row>
    <row r="88" s="6" customFormat="1" ht="39" customHeight="1" spans="1:253">
      <c r="A88" s="60">
        <v>62</v>
      </c>
      <c r="B88" s="61"/>
      <c r="C88" s="62"/>
      <c r="D88" s="61" t="s">
        <v>979</v>
      </c>
      <c r="E88" s="61" t="s">
        <v>289</v>
      </c>
      <c r="F88" s="61" t="s">
        <v>984</v>
      </c>
      <c r="G88" s="61" t="s">
        <v>291</v>
      </c>
      <c r="H88" s="61" t="s">
        <v>300</v>
      </c>
      <c r="I88" s="61"/>
      <c r="J88" s="77">
        <v>12.068758</v>
      </c>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c r="IM88" s="76"/>
      <c r="IN88" s="76"/>
      <c r="IO88" s="76"/>
      <c r="IP88" s="76"/>
      <c r="IQ88" s="76"/>
      <c r="IR88" s="76"/>
      <c r="IS88" s="76"/>
    </row>
    <row r="89" s="6" customFormat="1" ht="196" customHeight="1" spans="1:253">
      <c r="A89" s="60">
        <v>63</v>
      </c>
      <c r="B89" s="61"/>
      <c r="C89" s="62"/>
      <c r="D89" s="61" t="s">
        <v>985</v>
      </c>
      <c r="E89" s="61" t="s">
        <v>986</v>
      </c>
      <c r="F89" s="61" t="s">
        <v>987</v>
      </c>
      <c r="G89" s="61" t="s">
        <v>988</v>
      </c>
      <c r="H89" s="61" t="s">
        <v>989</v>
      </c>
      <c r="I89" s="61" t="s">
        <v>68</v>
      </c>
      <c r="J89" s="77">
        <v>126.2</v>
      </c>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c r="IS89" s="76"/>
    </row>
    <row r="90" s="6" customFormat="1" ht="24" customHeight="1" spans="1:253">
      <c r="A90" s="60"/>
      <c r="B90" s="63" t="s">
        <v>302</v>
      </c>
      <c r="C90" s="63"/>
      <c r="D90" s="63"/>
      <c r="E90" s="63"/>
      <c r="F90" s="63"/>
      <c r="G90" s="63"/>
      <c r="H90" s="63"/>
      <c r="I90" s="63"/>
      <c r="J90" s="78">
        <f>SUM(J84:J89)</f>
        <v>345.00591</v>
      </c>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c r="IS90" s="76"/>
    </row>
    <row r="91" s="4" customFormat="1" ht="45" customHeight="1" spans="1:253">
      <c r="A91" s="24">
        <v>64</v>
      </c>
      <c r="B91" s="49" t="s">
        <v>729</v>
      </c>
      <c r="C91" s="50" t="s">
        <v>109</v>
      </c>
      <c r="D91" s="49" t="s">
        <v>990</v>
      </c>
      <c r="E91" s="49" t="s">
        <v>789</v>
      </c>
      <c r="F91" s="49" t="s">
        <v>991</v>
      </c>
      <c r="G91" s="49" t="s">
        <v>992</v>
      </c>
      <c r="H91" s="57" t="s">
        <v>993</v>
      </c>
      <c r="I91" s="49" t="s">
        <v>114</v>
      </c>
      <c r="J91" s="77">
        <v>32.761</v>
      </c>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c r="GE91" s="75"/>
      <c r="GF91" s="75"/>
      <c r="GG91" s="75"/>
      <c r="GH91" s="75"/>
      <c r="GI91" s="75"/>
      <c r="GJ91" s="75"/>
      <c r="GK91" s="75"/>
      <c r="GL91" s="75"/>
      <c r="GM91" s="75"/>
      <c r="GN91" s="75"/>
      <c r="GO91" s="75"/>
      <c r="GP91" s="75"/>
      <c r="GQ91" s="75"/>
      <c r="GR91" s="75"/>
      <c r="GS91" s="75"/>
      <c r="GT91" s="75"/>
      <c r="GU91" s="75"/>
      <c r="GV91" s="75"/>
      <c r="GW91" s="75"/>
      <c r="GX91" s="75"/>
      <c r="GY91" s="75"/>
      <c r="GZ91" s="75"/>
      <c r="HA91" s="75"/>
      <c r="HB91" s="75"/>
      <c r="HC91" s="75"/>
      <c r="HD91" s="75"/>
      <c r="HE91" s="75"/>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row>
    <row r="92" s="4" customFormat="1" ht="56" customHeight="1" spans="1:253">
      <c r="A92" s="24">
        <v>65</v>
      </c>
      <c r="B92" s="49"/>
      <c r="C92" s="50"/>
      <c r="D92" s="49" t="s">
        <v>994</v>
      </c>
      <c r="E92" s="49" t="s">
        <v>76</v>
      </c>
      <c r="F92" s="49" t="s">
        <v>995</v>
      </c>
      <c r="G92" s="49" t="s">
        <v>996</v>
      </c>
      <c r="H92" s="57" t="s">
        <v>113</v>
      </c>
      <c r="I92" s="49" t="s">
        <v>68</v>
      </c>
      <c r="J92" s="77">
        <v>81.456</v>
      </c>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c r="GE92" s="75"/>
      <c r="GF92" s="75"/>
      <c r="GG92" s="75"/>
      <c r="GH92" s="75"/>
      <c r="GI92" s="75"/>
      <c r="GJ92" s="75"/>
      <c r="GK92" s="75"/>
      <c r="GL92" s="75"/>
      <c r="GM92" s="75"/>
      <c r="GN92" s="75"/>
      <c r="GO92" s="75"/>
      <c r="GP92" s="75"/>
      <c r="GQ92" s="75"/>
      <c r="GR92" s="75"/>
      <c r="GS92" s="75"/>
      <c r="GT92" s="75"/>
      <c r="GU92" s="75"/>
      <c r="GV92" s="75"/>
      <c r="GW92" s="75"/>
      <c r="GX92" s="75"/>
      <c r="GY92" s="75"/>
      <c r="GZ92" s="75"/>
      <c r="HA92" s="75"/>
      <c r="HB92" s="75"/>
      <c r="HC92" s="75"/>
      <c r="HD92" s="75"/>
      <c r="HE92" s="75"/>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c r="IS92" s="75"/>
    </row>
    <row r="93" s="4" customFormat="1" ht="56" customHeight="1" spans="1:253">
      <c r="A93" s="24">
        <v>66</v>
      </c>
      <c r="B93" s="49"/>
      <c r="C93" s="50"/>
      <c r="D93" s="49" t="s">
        <v>997</v>
      </c>
      <c r="E93" s="49" t="s">
        <v>80</v>
      </c>
      <c r="F93" s="49" t="s">
        <v>995</v>
      </c>
      <c r="G93" s="49" t="s">
        <v>998</v>
      </c>
      <c r="H93" s="57" t="s">
        <v>999</v>
      </c>
      <c r="I93" s="49"/>
      <c r="J93" s="77">
        <v>81.967</v>
      </c>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c r="EX93" s="75"/>
      <c r="EY93" s="75"/>
      <c r="EZ93" s="75"/>
      <c r="FA93" s="75"/>
      <c r="FB93" s="75"/>
      <c r="FC93" s="75"/>
      <c r="FD93" s="75"/>
      <c r="FE93" s="75"/>
      <c r="FF93" s="75"/>
      <c r="FG93" s="75"/>
      <c r="FH93" s="75"/>
      <c r="FI93" s="75"/>
      <c r="FJ93" s="75"/>
      <c r="FK93" s="75"/>
      <c r="FL93" s="75"/>
      <c r="FM93" s="75"/>
      <c r="FN93" s="75"/>
      <c r="FO93" s="75"/>
      <c r="FP93" s="75"/>
      <c r="FQ93" s="75"/>
      <c r="FR93" s="75"/>
      <c r="FS93" s="75"/>
      <c r="FT93" s="75"/>
      <c r="FU93" s="75"/>
      <c r="FV93" s="75"/>
      <c r="FW93" s="75"/>
      <c r="FX93" s="75"/>
      <c r="FY93" s="75"/>
      <c r="FZ93" s="75"/>
      <c r="GA93" s="75"/>
      <c r="GB93" s="75"/>
      <c r="GC93" s="75"/>
      <c r="GD93" s="75"/>
      <c r="GE93" s="75"/>
      <c r="GF93" s="75"/>
      <c r="GG93" s="75"/>
      <c r="GH93" s="75"/>
      <c r="GI93" s="75"/>
      <c r="GJ93" s="75"/>
      <c r="GK93" s="75"/>
      <c r="GL93" s="75"/>
      <c r="GM93" s="75"/>
      <c r="GN93" s="75"/>
      <c r="GO93" s="75"/>
      <c r="GP93" s="75"/>
      <c r="GQ93" s="75"/>
      <c r="GR93" s="75"/>
      <c r="GS93" s="75"/>
      <c r="GT93" s="75"/>
      <c r="GU93" s="75"/>
      <c r="GV93" s="75"/>
      <c r="GW93" s="75"/>
      <c r="GX93" s="75"/>
      <c r="GY93" s="75"/>
      <c r="GZ93" s="75"/>
      <c r="HA93" s="75"/>
      <c r="HB93" s="75"/>
      <c r="HC93" s="75"/>
      <c r="HD93" s="75"/>
      <c r="HE93" s="75"/>
      <c r="HF93" s="75"/>
      <c r="HG93" s="75"/>
      <c r="HH93" s="75"/>
      <c r="HI93" s="75"/>
      <c r="HJ93" s="75"/>
      <c r="HK93" s="75"/>
      <c r="HL93" s="75"/>
      <c r="HM93" s="75"/>
      <c r="HN93" s="75"/>
      <c r="HO93" s="75"/>
      <c r="HP93" s="75"/>
      <c r="HQ93" s="75"/>
      <c r="HR93" s="75"/>
      <c r="HS93" s="75"/>
      <c r="HT93" s="75"/>
      <c r="HU93" s="75"/>
      <c r="HV93" s="75"/>
      <c r="HW93" s="75"/>
      <c r="HX93" s="75"/>
      <c r="HY93" s="75"/>
      <c r="HZ93" s="75"/>
      <c r="IA93" s="75"/>
      <c r="IB93" s="75"/>
      <c r="IC93" s="75"/>
      <c r="ID93" s="75"/>
      <c r="IE93" s="75"/>
      <c r="IF93" s="75"/>
      <c r="IG93" s="75"/>
      <c r="IH93" s="75"/>
      <c r="II93" s="75"/>
      <c r="IJ93" s="75"/>
      <c r="IK93" s="75"/>
      <c r="IL93" s="75"/>
      <c r="IM93" s="75"/>
      <c r="IN93" s="75"/>
      <c r="IO93" s="75"/>
      <c r="IP93" s="75"/>
      <c r="IQ93" s="75"/>
      <c r="IR93" s="75"/>
      <c r="IS93" s="75"/>
    </row>
    <row r="94" s="4" customFormat="1" ht="56" customHeight="1" spans="1:253">
      <c r="A94" s="24">
        <v>67</v>
      </c>
      <c r="B94" s="49"/>
      <c r="C94" s="50"/>
      <c r="D94" s="49" t="s">
        <v>1000</v>
      </c>
      <c r="E94" s="49" t="s">
        <v>76</v>
      </c>
      <c r="F94" s="49" t="s">
        <v>1001</v>
      </c>
      <c r="G94" s="49" t="s">
        <v>996</v>
      </c>
      <c r="H94" s="57" t="s">
        <v>1002</v>
      </c>
      <c r="I94" s="49" t="s">
        <v>114</v>
      </c>
      <c r="J94" s="77">
        <v>13.8947</v>
      </c>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c r="GE94" s="75"/>
      <c r="GF94" s="75"/>
      <c r="GG94" s="75"/>
      <c r="GH94" s="75"/>
      <c r="GI94" s="75"/>
      <c r="GJ94" s="75"/>
      <c r="GK94" s="75"/>
      <c r="GL94" s="75"/>
      <c r="GM94" s="75"/>
      <c r="GN94" s="75"/>
      <c r="GO94" s="75"/>
      <c r="GP94" s="75"/>
      <c r="GQ94" s="75"/>
      <c r="GR94" s="75"/>
      <c r="GS94" s="75"/>
      <c r="GT94" s="75"/>
      <c r="GU94" s="75"/>
      <c r="GV94" s="75"/>
      <c r="GW94" s="75"/>
      <c r="GX94" s="75"/>
      <c r="GY94" s="75"/>
      <c r="GZ94" s="75"/>
      <c r="HA94" s="75"/>
      <c r="HB94" s="75"/>
      <c r="HC94" s="75"/>
      <c r="HD94" s="75"/>
      <c r="HE94" s="75"/>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c r="IR94" s="75"/>
      <c r="IS94" s="75"/>
    </row>
    <row r="95" s="4" customFormat="1" ht="56" customHeight="1" spans="1:253">
      <c r="A95" s="24">
        <v>68</v>
      </c>
      <c r="B95" s="49"/>
      <c r="C95" s="50"/>
      <c r="D95" s="49" t="s">
        <v>1000</v>
      </c>
      <c r="E95" s="49" t="s">
        <v>76</v>
      </c>
      <c r="F95" s="49" t="s">
        <v>1003</v>
      </c>
      <c r="G95" s="49" t="s">
        <v>998</v>
      </c>
      <c r="H95" s="57" t="s">
        <v>1002</v>
      </c>
      <c r="I95" s="49"/>
      <c r="J95" s="77">
        <v>8.2513</v>
      </c>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row>
    <row r="96" s="4" customFormat="1" ht="54" customHeight="1" spans="1:253">
      <c r="A96" s="24">
        <v>69</v>
      </c>
      <c r="B96" s="49"/>
      <c r="C96" s="50"/>
      <c r="D96" s="49" t="s">
        <v>900</v>
      </c>
      <c r="E96" s="49" t="s">
        <v>315</v>
      </c>
      <c r="F96" s="49" t="s">
        <v>1004</v>
      </c>
      <c r="G96" s="49" t="s">
        <v>1005</v>
      </c>
      <c r="H96" s="57" t="s">
        <v>1006</v>
      </c>
      <c r="I96" s="49" t="s">
        <v>68</v>
      </c>
      <c r="J96" s="77">
        <v>97.4</v>
      </c>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c r="IM96" s="75"/>
      <c r="IN96" s="75"/>
      <c r="IO96" s="75"/>
      <c r="IP96" s="75"/>
      <c r="IQ96" s="75"/>
      <c r="IR96" s="75"/>
      <c r="IS96" s="75"/>
    </row>
    <row r="97" s="4" customFormat="1" ht="54" customHeight="1" spans="1:253">
      <c r="A97" s="24">
        <v>70</v>
      </c>
      <c r="B97" s="49"/>
      <c r="C97" s="50"/>
      <c r="D97" s="49" t="s">
        <v>900</v>
      </c>
      <c r="E97" s="49" t="s">
        <v>1007</v>
      </c>
      <c r="F97" s="49" t="s">
        <v>1008</v>
      </c>
      <c r="G97" s="49" t="s">
        <v>1009</v>
      </c>
      <c r="H97" s="57" t="s">
        <v>1010</v>
      </c>
      <c r="I97" s="49"/>
      <c r="J97" s="77">
        <v>9</v>
      </c>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c r="GE97" s="75"/>
      <c r="GF97" s="75"/>
      <c r="GG97" s="75"/>
      <c r="GH97" s="75"/>
      <c r="GI97" s="75"/>
      <c r="GJ97" s="75"/>
      <c r="GK97" s="75"/>
      <c r="GL97" s="75"/>
      <c r="GM97" s="75"/>
      <c r="GN97" s="75"/>
      <c r="GO97" s="75"/>
      <c r="GP97" s="75"/>
      <c r="GQ97" s="75"/>
      <c r="GR97" s="75"/>
      <c r="GS97" s="75"/>
      <c r="GT97" s="75"/>
      <c r="GU97" s="75"/>
      <c r="GV97" s="75"/>
      <c r="GW97" s="75"/>
      <c r="GX97" s="75"/>
      <c r="GY97" s="75"/>
      <c r="GZ97" s="75"/>
      <c r="HA97" s="75"/>
      <c r="HB97" s="75"/>
      <c r="HC97" s="75"/>
      <c r="HD97" s="75"/>
      <c r="HE97" s="75"/>
      <c r="HF97" s="75"/>
      <c r="HG97" s="75"/>
      <c r="HH97" s="75"/>
      <c r="HI97" s="75"/>
      <c r="HJ97" s="75"/>
      <c r="HK97" s="75"/>
      <c r="HL97" s="75"/>
      <c r="HM97" s="75"/>
      <c r="HN97" s="75"/>
      <c r="HO97" s="75"/>
      <c r="HP97" s="75"/>
      <c r="HQ97" s="75"/>
      <c r="HR97" s="75"/>
      <c r="HS97" s="75"/>
      <c r="HT97" s="75"/>
      <c r="HU97" s="75"/>
      <c r="HV97" s="75"/>
      <c r="HW97" s="75"/>
      <c r="HX97" s="75"/>
      <c r="HY97" s="75"/>
      <c r="HZ97" s="75"/>
      <c r="IA97" s="75"/>
      <c r="IB97" s="75"/>
      <c r="IC97" s="75"/>
      <c r="ID97" s="75"/>
      <c r="IE97" s="75"/>
      <c r="IF97" s="75"/>
      <c r="IG97" s="75"/>
      <c r="IH97" s="75"/>
      <c r="II97" s="75"/>
      <c r="IJ97" s="75"/>
      <c r="IK97" s="75"/>
      <c r="IL97" s="75"/>
      <c r="IM97" s="75"/>
      <c r="IN97" s="75"/>
      <c r="IO97" s="75"/>
      <c r="IP97" s="75"/>
      <c r="IQ97" s="75"/>
      <c r="IR97" s="75"/>
      <c r="IS97" s="75"/>
    </row>
    <row r="98" s="4" customFormat="1" ht="27" customHeight="1" spans="1:253">
      <c r="A98" s="24"/>
      <c r="B98" s="26" t="s">
        <v>118</v>
      </c>
      <c r="C98" s="26"/>
      <c r="D98" s="26"/>
      <c r="E98" s="26"/>
      <c r="F98" s="26"/>
      <c r="G98" s="26"/>
      <c r="H98" s="26"/>
      <c r="I98" s="26"/>
      <c r="J98" s="78">
        <f>SUM(J91:J97)</f>
        <v>324.73</v>
      </c>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c r="GE98" s="75"/>
      <c r="GF98" s="75"/>
      <c r="GG98" s="75"/>
      <c r="GH98" s="75"/>
      <c r="GI98" s="75"/>
      <c r="GJ98" s="75"/>
      <c r="GK98" s="75"/>
      <c r="GL98" s="75"/>
      <c r="GM98" s="75"/>
      <c r="GN98" s="75"/>
      <c r="GO98" s="75"/>
      <c r="GP98" s="75"/>
      <c r="GQ98" s="75"/>
      <c r="GR98" s="75"/>
      <c r="GS98" s="75"/>
      <c r="GT98" s="75"/>
      <c r="GU98" s="75"/>
      <c r="GV98" s="75"/>
      <c r="GW98" s="75"/>
      <c r="GX98" s="75"/>
      <c r="GY98" s="75"/>
      <c r="GZ98" s="75"/>
      <c r="HA98" s="75"/>
      <c r="HB98" s="75"/>
      <c r="HC98" s="75"/>
      <c r="HD98" s="75"/>
      <c r="HE98" s="75"/>
      <c r="HF98" s="75"/>
      <c r="HG98" s="75"/>
      <c r="HH98" s="75"/>
      <c r="HI98" s="75"/>
      <c r="HJ98" s="75"/>
      <c r="HK98" s="75"/>
      <c r="HL98" s="75"/>
      <c r="HM98" s="75"/>
      <c r="HN98" s="75"/>
      <c r="HO98" s="75"/>
      <c r="HP98" s="75"/>
      <c r="HQ98" s="75"/>
      <c r="HR98" s="75"/>
      <c r="HS98" s="75"/>
      <c r="HT98" s="75"/>
      <c r="HU98" s="75"/>
      <c r="HV98" s="75"/>
      <c r="HW98" s="75"/>
      <c r="HX98" s="75"/>
      <c r="HY98" s="75"/>
      <c r="HZ98" s="75"/>
      <c r="IA98" s="75"/>
      <c r="IB98" s="75"/>
      <c r="IC98" s="75"/>
      <c r="ID98" s="75"/>
      <c r="IE98" s="75"/>
      <c r="IF98" s="75"/>
      <c r="IG98" s="75"/>
      <c r="IH98" s="75"/>
      <c r="II98" s="75"/>
      <c r="IJ98" s="75"/>
      <c r="IK98" s="75"/>
      <c r="IL98" s="75"/>
      <c r="IM98" s="75"/>
      <c r="IN98" s="75"/>
      <c r="IO98" s="75"/>
      <c r="IP98" s="75"/>
      <c r="IQ98" s="75"/>
      <c r="IR98" s="75"/>
      <c r="IS98" s="75"/>
    </row>
    <row r="99" s="4" customFormat="1" ht="77" customHeight="1" spans="1:257">
      <c r="A99" s="24">
        <v>71</v>
      </c>
      <c r="B99" s="49" t="s">
        <v>1011</v>
      </c>
      <c r="C99" s="50" t="s">
        <v>337</v>
      </c>
      <c r="D99" s="49" t="s">
        <v>1012</v>
      </c>
      <c r="E99" s="49" t="s">
        <v>349</v>
      </c>
      <c r="F99" s="49" t="s">
        <v>1013</v>
      </c>
      <c r="G99" s="49" t="s">
        <v>355</v>
      </c>
      <c r="H99" s="57" t="s">
        <v>1014</v>
      </c>
      <c r="I99" s="49" t="s">
        <v>68</v>
      </c>
      <c r="J99" s="72">
        <v>50</v>
      </c>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c r="GE99" s="75"/>
      <c r="GF99" s="75"/>
      <c r="GG99" s="75"/>
      <c r="GH99" s="75"/>
      <c r="GI99" s="75"/>
      <c r="GJ99" s="75"/>
      <c r="GK99" s="75"/>
      <c r="GL99" s="75"/>
      <c r="GM99" s="75"/>
      <c r="GN99" s="75"/>
      <c r="GO99" s="75"/>
      <c r="GP99" s="75"/>
      <c r="GQ99" s="75"/>
      <c r="GR99" s="75"/>
      <c r="GS99" s="75"/>
      <c r="GT99" s="75"/>
      <c r="GU99" s="75"/>
      <c r="GV99" s="75"/>
      <c r="GW99" s="75"/>
      <c r="GX99" s="75"/>
      <c r="GY99" s="75"/>
      <c r="GZ99" s="75"/>
      <c r="HA99" s="75"/>
      <c r="HB99" s="75"/>
      <c r="HC99" s="75"/>
      <c r="HD99" s="75"/>
      <c r="HE99" s="75"/>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c r="IR99" s="75"/>
      <c r="IS99" s="75"/>
      <c r="IT99" s="40"/>
      <c r="IU99" s="40"/>
      <c r="IV99" s="40"/>
      <c r="IW99" s="40"/>
    </row>
    <row r="100" s="4" customFormat="1" ht="77" customHeight="1" spans="1:257">
      <c r="A100" s="24">
        <v>72</v>
      </c>
      <c r="B100" s="49"/>
      <c r="C100" s="50"/>
      <c r="D100" s="49" t="s">
        <v>1015</v>
      </c>
      <c r="E100" s="49" t="s">
        <v>339</v>
      </c>
      <c r="F100" s="49" t="s">
        <v>1016</v>
      </c>
      <c r="G100" s="49" t="s">
        <v>341</v>
      </c>
      <c r="H100" s="57" t="s">
        <v>1017</v>
      </c>
      <c r="I100" s="49"/>
      <c r="J100" s="72">
        <v>10</v>
      </c>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c r="GE100" s="75"/>
      <c r="GF100" s="75"/>
      <c r="GG100" s="75"/>
      <c r="GH100" s="75"/>
      <c r="GI100" s="75"/>
      <c r="GJ100" s="75"/>
      <c r="GK100" s="75"/>
      <c r="GL100" s="75"/>
      <c r="GM100" s="75"/>
      <c r="GN100" s="75"/>
      <c r="GO100" s="75"/>
      <c r="GP100" s="75"/>
      <c r="GQ100" s="75"/>
      <c r="GR100" s="75"/>
      <c r="GS100" s="75"/>
      <c r="GT100" s="75"/>
      <c r="GU100" s="75"/>
      <c r="GV100" s="75"/>
      <c r="GW100" s="75"/>
      <c r="GX100" s="75"/>
      <c r="GY100" s="75"/>
      <c r="GZ100" s="75"/>
      <c r="HA100" s="75"/>
      <c r="HB100" s="75"/>
      <c r="HC100" s="75"/>
      <c r="HD100" s="75"/>
      <c r="HE100" s="75"/>
      <c r="HF100" s="75"/>
      <c r="HG100" s="75"/>
      <c r="HH100" s="75"/>
      <c r="HI100" s="75"/>
      <c r="HJ100" s="75"/>
      <c r="HK100" s="75"/>
      <c r="HL100" s="75"/>
      <c r="HM100" s="75"/>
      <c r="HN100" s="75"/>
      <c r="HO100" s="75"/>
      <c r="HP100" s="75"/>
      <c r="HQ100" s="75"/>
      <c r="HR100" s="75"/>
      <c r="HS100" s="75"/>
      <c r="HT100" s="75"/>
      <c r="HU100" s="75"/>
      <c r="HV100" s="75"/>
      <c r="HW100" s="75"/>
      <c r="HX100" s="75"/>
      <c r="HY100" s="75"/>
      <c r="HZ100" s="75"/>
      <c r="IA100" s="75"/>
      <c r="IB100" s="75"/>
      <c r="IC100" s="75"/>
      <c r="ID100" s="75"/>
      <c r="IE100" s="75"/>
      <c r="IF100" s="75"/>
      <c r="IG100" s="75"/>
      <c r="IH100" s="75"/>
      <c r="II100" s="75"/>
      <c r="IJ100" s="75"/>
      <c r="IK100" s="75"/>
      <c r="IL100" s="75"/>
      <c r="IM100" s="75"/>
      <c r="IN100" s="75"/>
      <c r="IO100" s="75"/>
      <c r="IP100" s="75"/>
      <c r="IQ100" s="75"/>
      <c r="IR100" s="75"/>
      <c r="IS100" s="75"/>
      <c r="IT100" s="40"/>
      <c r="IU100" s="40"/>
      <c r="IV100" s="40"/>
      <c r="IW100" s="40"/>
    </row>
    <row r="101" s="4" customFormat="1" ht="78" customHeight="1" spans="1:257">
      <c r="A101" s="24">
        <v>73</v>
      </c>
      <c r="B101" s="49"/>
      <c r="C101" s="50"/>
      <c r="D101" s="49" t="s">
        <v>1018</v>
      </c>
      <c r="E101" s="49" t="s">
        <v>349</v>
      </c>
      <c r="F101" s="49" t="s">
        <v>1019</v>
      </c>
      <c r="G101" s="49" t="s">
        <v>351</v>
      </c>
      <c r="H101" s="57" t="s">
        <v>1020</v>
      </c>
      <c r="I101" s="49"/>
      <c r="J101" s="72">
        <v>8</v>
      </c>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c r="GE101" s="75"/>
      <c r="GF101" s="75"/>
      <c r="GG101" s="75"/>
      <c r="GH101" s="75"/>
      <c r="GI101" s="75"/>
      <c r="GJ101" s="75"/>
      <c r="GK101" s="75"/>
      <c r="GL101" s="75"/>
      <c r="GM101" s="75"/>
      <c r="GN101" s="75"/>
      <c r="GO101" s="75"/>
      <c r="GP101" s="75"/>
      <c r="GQ101" s="75"/>
      <c r="GR101" s="75"/>
      <c r="GS101" s="75"/>
      <c r="GT101" s="75"/>
      <c r="GU101" s="75"/>
      <c r="GV101" s="75"/>
      <c r="GW101" s="75"/>
      <c r="GX101" s="75"/>
      <c r="GY101" s="75"/>
      <c r="GZ101" s="75"/>
      <c r="HA101" s="75"/>
      <c r="HB101" s="75"/>
      <c r="HC101" s="75"/>
      <c r="HD101" s="75"/>
      <c r="HE101" s="75"/>
      <c r="HF101" s="75"/>
      <c r="HG101" s="75"/>
      <c r="HH101" s="75"/>
      <c r="HI101" s="75"/>
      <c r="HJ101" s="75"/>
      <c r="HK101" s="75"/>
      <c r="HL101" s="75"/>
      <c r="HM101" s="75"/>
      <c r="HN101" s="75"/>
      <c r="HO101" s="75"/>
      <c r="HP101" s="75"/>
      <c r="HQ101" s="75"/>
      <c r="HR101" s="75"/>
      <c r="HS101" s="75"/>
      <c r="HT101" s="75"/>
      <c r="HU101" s="75"/>
      <c r="HV101" s="75"/>
      <c r="HW101" s="75"/>
      <c r="HX101" s="75"/>
      <c r="HY101" s="75"/>
      <c r="HZ101" s="75"/>
      <c r="IA101" s="75"/>
      <c r="IB101" s="75"/>
      <c r="IC101" s="75"/>
      <c r="ID101" s="75"/>
      <c r="IE101" s="75"/>
      <c r="IF101" s="75"/>
      <c r="IG101" s="75"/>
      <c r="IH101" s="75"/>
      <c r="II101" s="75"/>
      <c r="IJ101" s="75"/>
      <c r="IK101" s="75"/>
      <c r="IL101" s="75"/>
      <c r="IM101" s="75"/>
      <c r="IN101" s="75"/>
      <c r="IO101" s="75"/>
      <c r="IP101" s="75"/>
      <c r="IQ101" s="75"/>
      <c r="IR101" s="75"/>
      <c r="IS101" s="75"/>
      <c r="IT101" s="40"/>
      <c r="IU101" s="40"/>
      <c r="IV101" s="40"/>
      <c r="IW101" s="40"/>
    </row>
    <row r="102" s="4" customFormat="1" ht="37" customHeight="1" spans="1:257">
      <c r="A102" s="24">
        <v>74</v>
      </c>
      <c r="B102" s="49"/>
      <c r="C102" s="50"/>
      <c r="D102" s="49" t="s">
        <v>1021</v>
      </c>
      <c r="E102" s="49" t="s">
        <v>344</v>
      </c>
      <c r="F102" s="49" t="s">
        <v>1022</v>
      </c>
      <c r="G102" s="49" t="s">
        <v>346</v>
      </c>
      <c r="H102" s="57" t="s">
        <v>1023</v>
      </c>
      <c r="I102" s="49"/>
      <c r="J102" s="72">
        <v>2</v>
      </c>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c r="GE102" s="75"/>
      <c r="GF102" s="75"/>
      <c r="GG102" s="75"/>
      <c r="GH102" s="75"/>
      <c r="GI102" s="75"/>
      <c r="GJ102" s="75"/>
      <c r="GK102" s="75"/>
      <c r="GL102" s="75"/>
      <c r="GM102" s="75"/>
      <c r="GN102" s="75"/>
      <c r="GO102" s="75"/>
      <c r="GP102" s="75"/>
      <c r="GQ102" s="75"/>
      <c r="GR102" s="75"/>
      <c r="GS102" s="75"/>
      <c r="GT102" s="75"/>
      <c r="GU102" s="75"/>
      <c r="GV102" s="75"/>
      <c r="GW102" s="75"/>
      <c r="GX102" s="75"/>
      <c r="GY102" s="75"/>
      <c r="GZ102" s="75"/>
      <c r="HA102" s="75"/>
      <c r="HB102" s="75"/>
      <c r="HC102" s="75"/>
      <c r="HD102" s="75"/>
      <c r="HE102" s="75"/>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c r="IL102" s="75"/>
      <c r="IM102" s="75"/>
      <c r="IN102" s="75"/>
      <c r="IO102" s="75"/>
      <c r="IP102" s="75"/>
      <c r="IQ102" s="75"/>
      <c r="IR102" s="75"/>
      <c r="IS102" s="75"/>
      <c r="IT102" s="40"/>
      <c r="IU102" s="40"/>
      <c r="IV102" s="40"/>
      <c r="IW102" s="40"/>
    </row>
    <row r="103" s="4" customFormat="1" ht="78" customHeight="1" spans="1:257">
      <c r="A103" s="24">
        <v>75</v>
      </c>
      <c r="B103" s="49"/>
      <c r="C103" s="50"/>
      <c r="D103" s="49" t="s">
        <v>1024</v>
      </c>
      <c r="E103" s="49" t="s">
        <v>349</v>
      </c>
      <c r="F103" s="49" t="s">
        <v>1025</v>
      </c>
      <c r="G103" s="49" t="s">
        <v>355</v>
      </c>
      <c r="H103" s="57" t="s">
        <v>1014</v>
      </c>
      <c r="I103" s="49" t="s">
        <v>68</v>
      </c>
      <c r="J103" s="72">
        <v>100</v>
      </c>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c r="GE103" s="75"/>
      <c r="GF103" s="75"/>
      <c r="GG103" s="75"/>
      <c r="GH103" s="75"/>
      <c r="GI103" s="75"/>
      <c r="GJ103" s="75"/>
      <c r="GK103" s="75"/>
      <c r="GL103" s="75"/>
      <c r="GM103" s="75"/>
      <c r="GN103" s="75"/>
      <c r="GO103" s="75"/>
      <c r="GP103" s="75"/>
      <c r="GQ103" s="75"/>
      <c r="GR103" s="75"/>
      <c r="GS103" s="75"/>
      <c r="GT103" s="75"/>
      <c r="GU103" s="75"/>
      <c r="GV103" s="75"/>
      <c r="GW103" s="75"/>
      <c r="GX103" s="75"/>
      <c r="GY103" s="75"/>
      <c r="GZ103" s="75"/>
      <c r="HA103" s="75"/>
      <c r="HB103" s="75"/>
      <c r="HC103" s="75"/>
      <c r="HD103" s="75"/>
      <c r="HE103" s="75"/>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c r="IR103" s="75"/>
      <c r="IS103" s="75"/>
      <c r="IT103" s="40"/>
      <c r="IU103" s="40"/>
      <c r="IV103" s="40"/>
      <c r="IW103" s="40"/>
    </row>
    <row r="104" s="4" customFormat="1" ht="60" customHeight="1" spans="1:257">
      <c r="A104" s="24">
        <v>76</v>
      </c>
      <c r="B104" s="49"/>
      <c r="C104" s="50"/>
      <c r="D104" s="49" t="s">
        <v>1026</v>
      </c>
      <c r="E104" s="49" t="s">
        <v>1027</v>
      </c>
      <c r="F104" s="49" t="s">
        <v>1028</v>
      </c>
      <c r="G104" s="49" t="s">
        <v>1029</v>
      </c>
      <c r="H104" s="57" t="s">
        <v>1030</v>
      </c>
      <c r="I104" s="49" t="s">
        <v>68</v>
      </c>
      <c r="J104" s="72">
        <v>33</v>
      </c>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c r="GE104" s="75"/>
      <c r="GF104" s="75"/>
      <c r="GG104" s="75"/>
      <c r="GH104" s="75"/>
      <c r="GI104" s="75"/>
      <c r="GJ104" s="75"/>
      <c r="GK104" s="75"/>
      <c r="GL104" s="75"/>
      <c r="GM104" s="75"/>
      <c r="GN104" s="75"/>
      <c r="GO104" s="75"/>
      <c r="GP104" s="75"/>
      <c r="GQ104" s="75"/>
      <c r="GR104" s="75"/>
      <c r="GS104" s="75"/>
      <c r="GT104" s="75"/>
      <c r="GU104" s="75"/>
      <c r="GV104" s="75"/>
      <c r="GW104" s="75"/>
      <c r="GX104" s="75"/>
      <c r="GY104" s="75"/>
      <c r="GZ104" s="75"/>
      <c r="HA104" s="75"/>
      <c r="HB104" s="75"/>
      <c r="HC104" s="75"/>
      <c r="HD104" s="75"/>
      <c r="HE104" s="75"/>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c r="IR104" s="75"/>
      <c r="IS104" s="75"/>
      <c r="IT104" s="40"/>
      <c r="IU104" s="40"/>
      <c r="IV104" s="40"/>
      <c r="IW104" s="40"/>
    </row>
    <row r="105" s="4" customFormat="1" ht="66" customHeight="1" spans="1:257">
      <c r="A105" s="24">
        <v>77</v>
      </c>
      <c r="B105" s="49"/>
      <c r="C105" s="50"/>
      <c r="D105" s="49" t="s">
        <v>1026</v>
      </c>
      <c r="E105" s="49" t="s">
        <v>1031</v>
      </c>
      <c r="F105" s="49" t="s">
        <v>1032</v>
      </c>
      <c r="G105" s="49" t="s">
        <v>1033</v>
      </c>
      <c r="H105" s="57" t="s">
        <v>1030</v>
      </c>
      <c r="I105" s="49"/>
      <c r="J105" s="72">
        <v>23.5</v>
      </c>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c r="GE105" s="75"/>
      <c r="GF105" s="75"/>
      <c r="GG105" s="75"/>
      <c r="GH105" s="75"/>
      <c r="GI105" s="75"/>
      <c r="GJ105" s="75"/>
      <c r="GK105" s="75"/>
      <c r="GL105" s="75"/>
      <c r="GM105" s="75"/>
      <c r="GN105" s="75"/>
      <c r="GO105" s="75"/>
      <c r="GP105" s="75"/>
      <c r="GQ105" s="75"/>
      <c r="GR105" s="75"/>
      <c r="GS105" s="75"/>
      <c r="GT105" s="75"/>
      <c r="GU105" s="75"/>
      <c r="GV105" s="75"/>
      <c r="GW105" s="75"/>
      <c r="GX105" s="75"/>
      <c r="GY105" s="75"/>
      <c r="GZ105" s="75"/>
      <c r="HA105" s="75"/>
      <c r="HB105" s="75"/>
      <c r="HC105" s="75"/>
      <c r="HD105" s="75"/>
      <c r="HE105" s="75"/>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c r="IR105" s="75"/>
      <c r="IS105" s="75"/>
      <c r="IT105" s="40"/>
      <c r="IU105" s="40"/>
      <c r="IV105" s="40"/>
      <c r="IW105" s="40"/>
    </row>
    <row r="106" s="4" customFormat="1" ht="32" customHeight="1" spans="1:257">
      <c r="A106" s="24"/>
      <c r="B106" s="26" t="s">
        <v>371</v>
      </c>
      <c r="C106" s="26"/>
      <c r="D106" s="24"/>
      <c r="E106" s="24"/>
      <c r="F106" s="24"/>
      <c r="G106" s="24"/>
      <c r="H106" s="24"/>
      <c r="I106" s="26"/>
      <c r="J106" s="25">
        <f>SUM(J99:J105)</f>
        <v>226.5</v>
      </c>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c r="GE106" s="75"/>
      <c r="GF106" s="75"/>
      <c r="GG106" s="75"/>
      <c r="GH106" s="75"/>
      <c r="GI106" s="75"/>
      <c r="GJ106" s="75"/>
      <c r="GK106" s="75"/>
      <c r="GL106" s="75"/>
      <c r="GM106" s="75"/>
      <c r="GN106" s="75"/>
      <c r="GO106" s="75"/>
      <c r="GP106" s="75"/>
      <c r="GQ106" s="75"/>
      <c r="GR106" s="75"/>
      <c r="GS106" s="75"/>
      <c r="GT106" s="75"/>
      <c r="GU106" s="75"/>
      <c r="GV106" s="75"/>
      <c r="GW106" s="75"/>
      <c r="GX106" s="75"/>
      <c r="GY106" s="75"/>
      <c r="GZ106" s="75"/>
      <c r="HA106" s="75"/>
      <c r="HB106" s="75"/>
      <c r="HC106" s="75"/>
      <c r="HD106" s="75"/>
      <c r="HE106" s="75"/>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c r="IR106" s="75"/>
      <c r="IS106" s="75"/>
      <c r="IT106" s="75"/>
      <c r="IU106" s="75"/>
      <c r="IV106" s="75"/>
      <c r="IW106" s="75"/>
    </row>
    <row r="107" s="4" customFormat="1" ht="42" customHeight="1" spans="1:257">
      <c r="A107" s="24">
        <v>78</v>
      </c>
      <c r="B107" s="49" t="s">
        <v>809</v>
      </c>
      <c r="C107" s="50" t="s">
        <v>372</v>
      </c>
      <c r="D107" s="49" t="s">
        <v>1034</v>
      </c>
      <c r="E107" s="49" t="s">
        <v>411</v>
      </c>
      <c r="F107" s="49" t="s">
        <v>1035</v>
      </c>
      <c r="G107" s="49" t="s">
        <v>1036</v>
      </c>
      <c r="H107" s="49" t="s">
        <v>1037</v>
      </c>
      <c r="I107" s="49" t="s">
        <v>114</v>
      </c>
      <c r="J107" s="77">
        <v>30</v>
      </c>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c r="GA107" s="75"/>
      <c r="GB107" s="75"/>
      <c r="GC107" s="75"/>
      <c r="GD107" s="75"/>
      <c r="GE107" s="75"/>
      <c r="GF107" s="75"/>
      <c r="GG107" s="75"/>
      <c r="GH107" s="75"/>
      <c r="GI107" s="75"/>
      <c r="GJ107" s="75"/>
      <c r="GK107" s="75"/>
      <c r="GL107" s="75"/>
      <c r="GM107" s="75"/>
      <c r="GN107" s="75"/>
      <c r="GO107" s="75"/>
      <c r="GP107" s="75"/>
      <c r="GQ107" s="75"/>
      <c r="GR107" s="75"/>
      <c r="GS107" s="75"/>
      <c r="GT107" s="75"/>
      <c r="GU107" s="75"/>
      <c r="GV107" s="75"/>
      <c r="GW107" s="75"/>
      <c r="GX107" s="75"/>
      <c r="GY107" s="75"/>
      <c r="GZ107" s="75"/>
      <c r="HA107" s="75"/>
      <c r="HB107" s="75"/>
      <c r="HC107" s="75"/>
      <c r="HD107" s="75"/>
      <c r="HE107" s="75"/>
      <c r="HF107" s="75"/>
      <c r="HG107" s="75"/>
      <c r="HH107" s="75"/>
      <c r="HI107" s="75"/>
      <c r="HJ107" s="75"/>
      <c r="HK107" s="75"/>
      <c r="HL107" s="75"/>
      <c r="HM107" s="75"/>
      <c r="HN107" s="75"/>
      <c r="HO107" s="75"/>
      <c r="HP107" s="75"/>
      <c r="HQ107" s="75"/>
      <c r="HR107" s="75"/>
      <c r="HS107" s="75"/>
      <c r="HT107" s="75"/>
      <c r="HU107" s="75"/>
      <c r="HV107" s="75"/>
      <c r="HW107" s="75"/>
      <c r="HX107" s="75"/>
      <c r="HY107" s="75"/>
      <c r="HZ107" s="75"/>
      <c r="IA107" s="75"/>
      <c r="IB107" s="75"/>
      <c r="IC107" s="75"/>
      <c r="ID107" s="75"/>
      <c r="IE107" s="75"/>
      <c r="IF107" s="75"/>
      <c r="IG107" s="75"/>
      <c r="IH107" s="75"/>
      <c r="II107" s="75"/>
      <c r="IJ107" s="75"/>
      <c r="IK107" s="75"/>
      <c r="IL107" s="75"/>
      <c r="IM107" s="75"/>
      <c r="IN107" s="75"/>
      <c r="IO107" s="75"/>
      <c r="IP107" s="75"/>
      <c r="IQ107" s="75"/>
      <c r="IR107" s="75"/>
      <c r="IS107" s="75"/>
      <c r="IT107" s="40"/>
      <c r="IU107" s="40"/>
      <c r="IV107" s="40"/>
      <c r="IW107" s="40"/>
    </row>
    <row r="108" s="4" customFormat="1" ht="39" customHeight="1" spans="1:257">
      <c r="A108" s="24">
        <v>79</v>
      </c>
      <c r="B108" s="49"/>
      <c r="C108" s="50"/>
      <c r="D108" s="49" t="s">
        <v>1038</v>
      </c>
      <c r="E108" s="49" t="s">
        <v>374</v>
      </c>
      <c r="F108" s="49" t="s">
        <v>1039</v>
      </c>
      <c r="G108" s="49" t="s">
        <v>1040</v>
      </c>
      <c r="H108" s="49" t="s">
        <v>1041</v>
      </c>
      <c r="I108" s="49" t="s">
        <v>68</v>
      </c>
      <c r="J108" s="72">
        <v>55</v>
      </c>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5"/>
      <c r="FE108" s="75"/>
      <c r="FF108" s="75"/>
      <c r="FG108" s="75"/>
      <c r="FH108" s="75"/>
      <c r="FI108" s="75"/>
      <c r="FJ108" s="75"/>
      <c r="FK108" s="75"/>
      <c r="FL108" s="75"/>
      <c r="FM108" s="75"/>
      <c r="FN108" s="75"/>
      <c r="FO108" s="75"/>
      <c r="FP108" s="75"/>
      <c r="FQ108" s="75"/>
      <c r="FR108" s="75"/>
      <c r="FS108" s="75"/>
      <c r="FT108" s="75"/>
      <c r="FU108" s="75"/>
      <c r="FV108" s="75"/>
      <c r="FW108" s="75"/>
      <c r="FX108" s="75"/>
      <c r="FY108" s="75"/>
      <c r="FZ108" s="75"/>
      <c r="GA108" s="75"/>
      <c r="GB108" s="75"/>
      <c r="GC108" s="75"/>
      <c r="GD108" s="75"/>
      <c r="GE108" s="75"/>
      <c r="GF108" s="75"/>
      <c r="GG108" s="75"/>
      <c r="GH108" s="75"/>
      <c r="GI108" s="75"/>
      <c r="GJ108" s="75"/>
      <c r="GK108" s="75"/>
      <c r="GL108" s="75"/>
      <c r="GM108" s="75"/>
      <c r="GN108" s="75"/>
      <c r="GO108" s="75"/>
      <c r="GP108" s="75"/>
      <c r="GQ108" s="75"/>
      <c r="GR108" s="75"/>
      <c r="GS108" s="75"/>
      <c r="GT108" s="75"/>
      <c r="GU108" s="75"/>
      <c r="GV108" s="75"/>
      <c r="GW108" s="75"/>
      <c r="GX108" s="75"/>
      <c r="GY108" s="75"/>
      <c r="GZ108" s="75"/>
      <c r="HA108" s="75"/>
      <c r="HB108" s="75"/>
      <c r="HC108" s="75"/>
      <c r="HD108" s="75"/>
      <c r="HE108" s="75"/>
      <c r="HF108" s="75"/>
      <c r="HG108" s="75"/>
      <c r="HH108" s="75"/>
      <c r="HI108" s="75"/>
      <c r="HJ108" s="75"/>
      <c r="HK108" s="75"/>
      <c r="HL108" s="75"/>
      <c r="HM108" s="75"/>
      <c r="HN108" s="75"/>
      <c r="HO108" s="75"/>
      <c r="HP108" s="75"/>
      <c r="HQ108" s="75"/>
      <c r="HR108" s="75"/>
      <c r="HS108" s="75"/>
      <c r="HT108" s="75"/>
      <c r="HU108" s="75"/>
      <c r="HV108" s="75"/>
      <c r="HW108" s="75"/>
      <c r="HX108" s="75"/>
      <c r="HY108" s="75"/>
      <c r="HZ108" s="75"/>
      <c r="IA108" s="75"/>
      <c r="IB108" s="75"/>
      <c r="IC108" s="75"/>
      <c r="ID108" s="75"/>
      <c r="IE108" s="75"/>
      <c r="IF108" s="75"/>
      <c r="IG108" s="75"/>
      <c r="IH108" s="75"/>
      <c r="II108" s="75"/>
      <c r="IJ108" s="75"/>
      <c r="IK108" s="75"/>
      <c r="IL108" s="75"/>
      <c r="IM108" s="75"/>
      <c r="IN108" s="75"/>
      <c r="IO108" s="75"/>
      <c r="IP108" s="75"/>
      <c r="IQ108" s="75"/>
      <c r="IR108" s="75"/>
      <c r="IS108" s="75"/>
      <c r="IT108" s="40"/>
      <c r="IU108" s="40"/>
      <c r="IV108" s="40"/>
      <c r="IW108" s="40"/>
    </row>
    <row r="109" s="4" customFormat="1" ht="24" customHeight="1" spans="1:257">
      <c r="A109" s="24"/>
      <c r="B109" s="26" t="s">
        <v>419</v>
      </c>
      <c r="C109" s="26"/>
      <c r="D109" s="26"/>
      <c r="E109" s="26"/>
      <c r="F109" s="26"/>
      <c r="G109" s="26"/>
      <c r="H109" s="26"/>
      <c r="I109" s="24"/>
      <c r="J109" s="78">
        <f>SUM(J107:J108)</f>
        <v>85</v>
      </c>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c r="EO109" s="75"/>
      <c r="EP109" s="75"/>
      <c r="EQ109" s="75"/>
      <c r="ER109" s="75"/>
      <c r="ES109" s="75"/>
      <c r="ET109" s="75"/>
      <c r="EU109" s="75"/>
      <c r="EV109" s="75"/>
      <c r="EW109" s="75"/>
      <c r="EX109" s="75"/>
      <c r="EY109" s="75"/>
      <c r="EZ109" s="75"/>
      <c r="FA109" s="75"/>
      <c r="FB109" s="75"/>
      <c r="FC109" s="75"/>
      <c r="FD109" s="75"/>
      <c r="FE109" s="75"/>
      <c r="FF109" s="75"/>
      <c r="FG109" s="75"/>
      <c r="FH109" s="75"/>
      <c r="FI109" s="75"/>
      <c r="FJ109" s="75"/>
      <c r="FK109" s="75"/>
      <c r="FL109" s="75"/>
      <c r="FM109" s="75"/>
      <c r="FN109" s="75"/>
      <c r="FO109" s="75"/>
      <c r="FP109" s="75"/>
      <c r="FQ109" s="75"/>
      <c r="FR109" s="75"/>
      <c r="FS109" s="75"/>
      <c r="FT109" s="75"/>
      <c r="FU109" s="75"/>
      <c r="FV109" s="75"/>
      <c r="FW109" s="75"/>
      <c r="FX109" s="75"/>
      <c r="FY109" s="75"/>
      <c r="FZ109" s="75"/>
      <c r="GA109" s="75"/>
      <c r="GB109" s="75"/>
      <c r="GC109" s="75"/>
      <c r="GD109" s="75"/>
      <c r="GE109" s="75"/>
      <c r="GF109" s="75"/>
      <c r="GG109" s="75"/>
      <c r="GH109" s="75"/>
      <c r="GI109" s="75"/>
      <c r="GJ109" s="75"/>
      <c r="GK109" s="75"/>
      <c r="GL109" s="75"/>
      <c r="GM109" s="75"/>
      <c r="GN109" s="75"/>
      <c r="GO109" s="75"/>
      <c r="GP109" s="75"/>
      <c r="GQ109" s="75"/>
      <c r="GR109" s="75"/>
      <c r="GS109" s="75"/>
      <c r="GT109" s="75"/>
      <c r="GU109" s="75"/>
      <c r="GV109" s="75"/>
      <c r="GW109" s="75"/>
      <c r="GX109" s="75"/>
      <c r="GY109" s="75"/>
      <c r="GZ109" s="75"/>
      <c r="HA109" s="75"/>
      <c r="HB109" s="75"/>
      <c r="HC109" s="75"/>
      <c r="HD109" s="75"/>
      <c r="HE109" s="75"/>
      <c r="HF109" s="75"/>
      <c r="HG109" s="75"/>
      <c r="HH109" s="75"/>
      <c r="HI109" s="75"/>
      <c r="HJ109" s="75"/>
      <c r="HK109" s="75"/>
      <c r="HL109" s="75"/>
      <c r="HM109" s="75"/>
      <c r="HN109" s="75"/>
      <c r="HO109" s="75"/>
      <c r="HP109" s="75"/>
      <c r="HQ109" s="75"/>
      <c r="HR109" s="75"/>
      <c r="HS109" s="75"/>
      <c r="HT109" s="75"/>
      <c r="HU109" s="75"/>
      <c r="HV109" s="75"/>
      <c r="HW109" s="75"/>
      <c r="HX109" s="75"/>
      <c r="HY109" s="75"/>
      <c r="HZ109" s="75"/>
      <c r="IA109" s="75"/>
      <c r="IB109" s="75"/>
      <c r="IC109" s="75"/>
      <c r="ID109" s="75"/>
      <c r="IE109" s="75"/>
      <c r="IF109" s="75"/>
      <c r="IG109" s="75"/>
      <c r="IH109" s="75"/>
      <c r="II109" s="75"/>
      <c r="IJ109" s="75"/>
      <c r="IK109" s="75"/>
      <c r="IL109" s="75"/>
      <c r="IM109" s="75"/>
      <c r="IN109" s="75"/>
      <c r="IO109" s="75"/>
      <c r="IP109" s="75"/>
      <c r="IQ109" s="75"/>
      <c r="IR109" s="75"/>
      <c r="IS109" s="75"/>
      <c r="IT109" s="40"/>
      <c r="IU109" s="40"/>
      <c r="IV109" s="40"/>
      <c r="IW109" s="40"/>
    </row>
    <row r="110" s="4" customFormat="1" ht="69" customHeight="1" spans="1:257">
      <c r="A110" s="24">
        <v>80</v>
      </c>
      <c r="B110" s="64" t="s">
        <v>809</v>
      </c>
      <c r="C110" s="65" t="s">
        <v>420</v>
      </c>
      <c r="D110" s="64" t="s">
        <v>1042</v>
      </c>
      <c r="E110" s="64" t="s">
        <v>1043</v>
      </c>
      <c r="F110" s="64" t="s">
        <v>1044</v>
      </c>
      <c r="G110" s="64" t="s">
        <v>430</v>
      </c>
      <c r="H110" s="57" t="s">
        <v>1045</v>
      </c>
      <c r="I110" s="64" t="s">
        <v>68</v>
      </c>
      <c r="J110" s="79">
        <v>80.5</v>
      </c>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75"/>
      <c r="FO110" s="75"/>
      <c r="FP110" s="75"/>
      <c r="FQ110" s="75"/>
      <c r="FR110" s="75"/>
      <c r="FS110" s="75"/>
      <c r="FT110" s="75"/>
      <c r="FU110" s="75"/>
      <c r="FV110" s="75"/>
      <c r="FW110" s="75"/>
      <c r="FX110" s="75"/>
      <c r="FY110" s="75"/>
      <c r="FZ110" s="75"/>
      <c r="GA110" s="75"/>
      <c r="GB110" s="75"/>
      <c r="GC110" s="75"/>
      <c r="GD110" s="75"/>
      <c r="GE110" s="75"/>
      <c r="GF110" s="75"/>
      <c r="GG110" s="75"/>
      <c r="GH110" s="75"/>
      <c r="GI110" s="75"/>
      <c r="GJ110" s="75"/>
      <c r="GK110" s="75"/>
      <c r="GL110" s="75"/>
      <c r="GM110" s="75"/>
      <c r="GN110" s="75"/>
      <c r="GO110" s="75"/>
      <c r="GP110" s="75"/>
      <c r="GQ110" s="75"/>
      <c r="GR110" s="75"/>
      <c r="GS110" s="75"/>
      <c r="GT110" s="75"/>
      <c r="GU110" s="75"/>
      <c r="GV110" s="75"/>
      <c r="GW110" s="75"/>
      <c r="GX110" s="75"/>
      <c r="GY110" s="75"/>
      <c r="GZ110" s="75"/>
      <c r="HA110" s="75"/>
      <c r="HB110" s="75"/>
      <c r="HC110" s="75"/>
      <c r="HD110" s="75"/>
      <c r="HE110" s="75"/>
      <c r="HF110" s="75"/>
      <c r="HG110" s="75"/>
      <c r="HH110" s="75"/>
      <c r="HI110" s="75"/>
      <c r="HJ110" s="75"/>
      <c r="HK110" s="75"/>
      <c r="HL110" s="75"/>
      <c r="HM110" s="75"/>
      <c r="HN110" s="75"/>
      <c r="HO110" s="75"/>
      <c r="HP110" s="75"/>
      <c r="HQ110" s="75"/>
      <c r="HR110" s="75"/>
      <c r="HS110" s="75"/>
      <c r="HT110" s="75"/>
      <c r="HU110" s="75"/>
      <c r="HV110" s="75"/>
      <c r="HW110" s="75"/>
      <c r="HX110" s="75"/>
      <c r="HY110" s="75"/>
      <c r="HZ110" s="75"/>
      <c r="IA110" s="75"/>
      <c r="IB110" s="75"/>
      <c r="IC110" s="75"/>
      <c r="ID110" s="75"/>
      <c r="IE110" s="75"/>
      <c r="IF110" s="75"/>
      <c r="IG110" s="75"/>
      <c r="IH110" s="75"/>
      <c r="II110" s="75"/>
      <c r="IJ110" s="75"/>
      <c r="IK110" s="75"/>
      <c r="IL110" s="75"/>
      <c r="IM110" s="75"/>
      <c r="IN110" s="75"/>
      <c r="IO110" s="75"/>
      <c r="IP110" s="75"/>
      <c r="IQ110" s="75"/>
      <c r="IR110" s="75"/>
      <c r="IS110" s="75"/>
      <c r="IT110" s="40"/>
      <c r="IU110" s="40"/>
      <c r="IV110" s="40"/>
      <c r="IW110" s="40"/>
    </row>
    <row r="111" s="4" customFormat="1" ht="72" customHeight="1" spans="1:257">
      <c r="A111" s="24">
        <v>81</v>
      </c>
      <c r="B111" s="64"/>
      <c r="C111" s="65"/>
      <c r="D111" s="64" t="s">
        <v>1046</v>
      </c>
      <c r="E111" s="64" t="s">
        <v>432</v>
      </c>
      <c r="F111" s="64" t="s">
        <v>1047</v>
      </c>
      <c r="G111" s="64" t="s">
        <v>430</v>
      </c>
      <c r="H111" s="57" t="s">
        <v>1048</v>
      </c>
      <c r="I111" s="64"/>
      <c r="J111" s="79">
        <v>30</v>
      </c>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5"/>
      <c r="GA111" s="75"/>
      <c r="GB111" s="75"/>
      <c r="GC111" s="75"/>
      <c r="GD111" s="75"/>
      <c r="GE111" s="75"/>
      <c r="GF111" s="75"/>
      <c r="GG111" s="75"/>
      <c r="GH111" s="75"/>
      <c r="GI111" s="75"/>
      <c r="GJ111" s="75"/>
      <c r="GK111" s="75"/>
      <c r="GL111" s="75"/>
      <c r="GM111" s="75"/>
      <c r="GN111" s="75"/>
      <c r="GO111" s="75"/>
      <c r="GP111" s="75"/>
      <c r="GQ111" s="75"/>
      <c r="GR111" s="75"/>
      <c r="GS111" s="75"/>
      <c r="GT111" s="75"/>
      <c r="GU111" s="75"/>
      <c r="GV111" s="75"/>
      <c r="GW111" s="75"/>
      <c r="GX111" s="75"/>
      <c r="GY111" s="75"/>
      <c r="GZ111" s="75"/>
      <c r="HA111" s="75"/>
      <c r="HB111" s="75"/>
      <c r="HC111" s="75"/>
      <c r="HD111" s="75"/>
      <c r="HE111" s="75"/>
      <c r="HF111" s="75"/>
      <c r="HG111" s="75"/>
      <c r="HH111" s="75"/>
      <c r="HI111" s="75"/>
      <c r="HJ111" s="75"/>
      <c r="HK111" s="75"/>
      <c r="HL111" s="75"/>
      <c r="HM111" s="75"/>
      <c r="HN111" s="75"/>
      <c r="HO111" s="75"/>
      <c r="HP111" s="75"/>
      <c r="HQ111" s="75"/>
      <c r="HR111" s="75"/>
      <c r="HS111" s="75"/>
      <c r="HT111" s="75"/>
      <c r="HU111" s="75"/>
      <c r="HV111" s="75"/>
      <c r="HW111" s="75"/>
      <c r="HX111" s="75"/>
      <c r="HY111" s="75"/>
      <c r="HZ111" s="75"/>
      <c r="IA111" s="75"/>
      <c r="IB111" s="75"/>
      <c r="IC111" s="75"/>
      <c r="ID111" s="75"/>
      <c r="IE111" s="75"/>
      <c r="IF111" s="75"/>
      <c r="IG111" s="75"/>
      <c r="IH111" s="75"/>
      <c r="II111" s="75"/>
      <c r="IJ111" s="75"/>
      <c r="IK111" s="75"/>
      <c r="IL111" s="75"/>
      <c r="IM111" s="75"/>
      <c r="IN111" s="75"/>
      <c r="IO111" s="75"/>
      <c r="IP111" s="75"/>
      <c r="IQ111" s="75"/>
      <c r="IR111" s="75"/>
      <c r="IS111" s="75"/>
      <c r="IT111" s="40"/>
      <c r="IU111" s="40"/>
      <c r="IV111" s="40"/>
      <c r="IW111" s="40"/>
    </row>
    <row r="112" s="4" customFormat="1" ht="74" customHeight="1" spans="1:257">
      <c r="A112" s="24">
        <v>82</v>
      </c>
      <c r="B112" s="64"/>
      <c r="C112" s="65"/>
      <c r="D112" s="64" t="s">
        <v>1049</v>
      </c>
      <c r="E112" s="64" t="s">
        <v>444</v>
      </c>
      <c r="F112" s="64" t="s">
        <v>1050</v>
      </c>
      <c r="G112" s="64" t="s">
        <v>430</v>
      </c>
      <c r="H112" s="57" t="s">
        <v>1051</v>
      </c>
      <c r="I112" s="64"/>
      <c r="J112" s="79">
        <v>32</v>
      </c>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c r="FF112" s="75"/>
      <c r="FG112" s="75"/>
      <c r="FH112" s="75"/>
      <c r="FI112" s="75"/>
      <c r="FJ112" s="75"/>
      <c r="FK112" s="75"/>
      <c r="FL112" s="75"/>
      <c r="FM112" s="75"/>
      <c r="FN112" s="75"/>
      <c r="FO112" s="75"/>
      <c r="FP112" s="75"/>
      <c r="FQ112" s="75"/>
      <c r="FR112" s="75"/>
      <c r="FS112" s="75"/>
      <c r="FT112" s="75"/>
      <c r="FU112" s="75"/>
      <c r="FV112" s="75"/>
      <c r="FW112" s="75"/>
      <c r="FX112" s="75"/>
      <c r="FY112" s="75"/>
      <c r="FZ112" s="75"/>
      <c r="GA112" s="75"/>
      <c r="GB112" s="75"/>
      <c r="GC112" s="75"/>
      <c r="GD112" s="75"/>
      <c r="GE112" s="75"/>
      <c r="GF112" s="75"/>
      <c r="GG112" s="75"/>
      <c r="GH112" s="75"/>
      <c r="GI112" s="75"/>
      <c r="GJ112" s="75"/>
      <c r="GK112" s="75"/>
      <c r="GL112" s="75"/>
      <c r="GM112" s="75"/>
      <c r="GN112" s="75"/>
      <c r="GO112" s="75"/>
      <c r="GP112" s="75"/>
      <c r="GQ112" s="75"/>
      <c r="GR112" s="75"/>
      <c r="GS112" s="75"/>
      <c r="GT112" s="75"/>
      <c r="GU112" s="75"/>
      <c r="GV112" s="75"/>
      <c r="GW112" s="75"/>
      <c r="GX112" s="75"/>
      <c r="GY112" s="75"/>
      <c r="GZ112" s="75"/>
      <c r="HA112" s="75"/>
      <c r="HB112" s="75"/>
      <c r="HC112" s="75"/>
      <c r="HD112" s="75"/>
      <c r="HE112" s="75"/>
      <c r="HF112" s="75"/>
      <c r="HG112" s="75"/>
      <c r="HH112" s="75"/>
      <c r="HI112" s="75"/>
      <c r="HJ112" s="75"/>
      <c r="HK112" s="75"/>
      <c r="HL112" s="75"/>
      <c r="HM112" s="75"/>
      <c r="HN112" s="75"/>
      <c r="HO112" s="75"/>
      <c r="HP112" s="75"/>
      <c r="HQ112" s="75"/>
      <c r="HR112" s="75"/>
      <c r="HS112" s="75"/>
      <c r="HT112" s="75"/>
      <c r="HU112" s="75"/>
      <c r="HV112" s="75"/>
      <c r="HW112" s="75"/>
      <c r="HX112" s="75"/>
      <c r="HY112" s="75"/>
      <c r="HZ112" s="75"/>
      <c r="IA112" s="75"/>
      <c r="IB112" s="75"/>
      <c r="IC112" s="75"/>
      <c r="ID112" s="75"/>
      <c r="IE112" s="75"/>
      <c r="IF112" s="75"/>
      <c r="IG112" s="75"/>
      <c r="IH112" s="75"/>
      <c r="II112" s="75"/>
      <c r="IJ112" s="75"/>
      <c r="IK112" s="75"/>
      <c r="IL112" s="75"/>
      <c r="IM112" s="75"/>
      <c r="IN112" s="75"/>
      <c r="IO112" s="75"/>
      <c r="IP112" s="75"/>
      <c r="IQ112" s="75"/>
      <c r="IR112" s="75"/>
      <c r="IS112" s="75"/>
      <c r="IT112" s="40"/>
      <c r="IU112" s="40"/>
      <c r="IV112" s="40"/>
      <c r="IW112" s="40"/>
    </row>
    <row r="113" s="4" customFormat="1" ht="74" customHeight="1" spans="1:257">
      <c r="A113" s="24">
        <v>83</v>
      </c>
      <c r="B113" s="64"/>
      <c r="C113" s="65"/>
      <c r="D113" s="64" t="s">
        <v>1052</v>
      </c>
      <c r="E113" s="64" t="s">
        <v>1053</v>
      </c>
      <c r="F113" s="64" t="s">
        <v>1054</v>
      </c>
      <c r="G113" s="64" t="s">
        <v>430</v>
      </c>
      <c r="H113" s="57" t="s">
        <v>1055</v>
      </c>
      <c r="I113" s="64"/>
      <c r="J113" s="79">
        <v>16</v>
      </c>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c r="FS113" s="75"/>
      <c r="FT113" s="75"/>
      <c r="FU113" s="75"/>
      <c r="FV113" s="75"/>
      <c r="FW113" s="75"/>
      <c r="FX113" s="75"/>
      <c r="FY113" s="75"/>
      <c r="FZ113" s="75"/>
      <c r="GA113" s="75"/>
      <c r="GB113" s="75"/>
      <c r="GC113" s="75"/>
      <c r="GD113" s="75"/>
      <c r="GE113" s="75"/>
      <c r="GF113" s="75"/>
      <c r="GG113" s="75"/>
      <c r="GH113" s="75"/>
      <c r="GI113" s="75"/>
      <c r="GJ113" s="75"/>
      <c r="GK113" s="75"/>
      <c r="GL113" s="75"/>
      <c r="GM113" s="75"/>
      <c r="GN113" s="75"/>
      <c r="GO113" s="75"/>
      <c r="GP113" s="75"/>
      <c r="GQ113" s="75"/>
      <c r="GR113" s="75"/>
      <c r="GS113" s="75"/>
      <c r="GT113" s="75"/>
      <c r="GU113" s="75"/>
      <c r="GV113" s="75"/>
      <c r="GW113" s="75"/>
      <c r="GX113" s="75"/>
      <c r="GY113" s="75"/>
      <c r="GZ113" s="75"/>
      <c r="HA113" s="75"/>
      <c r="HB113" s="75"/>
      <c r="HC113" s="75"/>
      <c r="HD113" s="75"/>
      <c r="HE113" s="75"/>
      <c r="HF113" s="75"/>
      <c r="HG113" s="75"/>
      <c r="HH113" s="75"/>
      <c r="HI113" s="75"/>
      <c r="HJ113" s="75"/>
      <c r="HK113" s="75"/>
      <c r="HL113" s="75"/>
      <c r="HM113" s="75"/>
      <c r="HN113" s="75"/>
      <c r="HO113" s="75"/>
      <c r="HP113" s="75"/>
      <c r="HQ113" s="75"/>
      <c r="HR113" s="75"/>
      <c r="HS113" s="75"/>
      <c r="HT113" s="75"/>
      <c r="HU113" s="75"/>
      <c r="HV113" s="75"/>
      <c r="HW113" s="75"/>
      <c r="HX113" s="75"/>
      <c r="HY113" s="75"/>
      <c r="HZ113" s="75"/>
      <c r="IA113" s="75"/>
      <c r="IB113" s="75"/>
      <c r="IC113" s="75"/>
      <c r="ID113" s="75"/>
      <c r="IE113" s="75"/>
      <c r="IF113" s="75"/>
      <c r="IG113" s="75"/>
      <c r="IH113" s="75"/>
      <c r="II113" s="75"/>
      <c r="IJ113" s="75"/>
      <c r="IK113" s="75"/>
      <c r="IL113" s="75"/>
      <c r="IM113" s="75"/>
      <c r="IN113" s="75"/>
      <c r="IO113" s="75"/>
      <c r="IP113" s="75"/>
      <c r="IQ113" s="75"/>
      <c r="IR113" s="75"/>
      <c r="IS113" s="75"/>
      <c r="IT113" s="40"/>
      <c r="IU113" s="40"/>
      <c r="IV113" s="40"/>
      <c r="IW113" s="40"/>
    </row>
    <row r="114" s="4" customFormat="1" ht="72" customHeight="1" spans="1:257">
      <c r="A114" s="24">
        <v>84</v>
      </c>
      <c r="B114" s="64"/>
      <c r="C114" s="65"/>
      <c r="D114" s="64" t="s">
        <v>1056</v>
      </c>
      <c r="E114" s="64" t="s">
        <v>1057</v>
      </c>
      <c r="F114" s="64" t="s">
        <v>1054</v>
      </c>
      <c r="G114" s="64" t="s">
        <v>430</v>
      </c>
      <c r="H114" s="57" t="s">
        <v>1058</v>
      </c>
      <c r="I114" s="64"/>
      <c r="J114" s="79">
        <v>16</v>
      </c>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c r="FB114" s="75"/>
      <c r="FC114" s="75"/>
      <c r="FD114" s="75"/>
      <c r="FE114" s="75"/>
      <c r="FF114" s="75"/>
      <c r="FG114" s="75"/>
      <c r="FH114" s="75"/>
      <c r="FI114" s="75"/>
      <c r="FJ114" s="75"/>
      <c r="FK114" s="75"/>
      <c r="FL114" s="75"/>
      <c r="FM114" s="75"/>
      <c r="FN114" s="75"/>
      <c r="FO114" s="75"/>
      <c r="FP114" s="75"/>
      <c r="FQ114" s="75"/>
      <c r="FR114" s="75"/>
      <c r="FS114" s="75"/>
      <c r="FT114" s="75"/>
      <c r="FU114" s="75"/>
      <c r="FV114" s="75"/>
      <c r="FW114" s="75"/>
      <c r="FX114" s="75"/>
      <c r="FY114" s="75"/>
      <c r="FZ114" s="75"/>
      <c r="GA114" s="75"/>
      <c r="GB114" s="75"/>
      <c r="GC114" s="75"/>
      <c r="GD114" s="75"/>
      <c r="GE114" s="75"/>
      <c r="GF114" s="75"/>
      <c r="GG114" s="75"/>
      <c r="GH114" s="75"/>
      <c r="GI114" s="75"/>
      <c r="GJ114" s="75"/>
      <c r="GK114" s="75"/>
      <c r="GL114" s="75"/>
      <c r="GM114" s="75"/>
      <c r="GN114" s="75"/>
      <c r="GO114" s="75"/>
      <c r="GP114" s="75"/>
      <c r="GQ114" s="75"/>
      <c r="GR114" s="75"/>
      <c r="GS114" s="75"/>
      <c r="GT114" s="75"/>
      <c r="GU114" s="75"/>
      <c r="GV114" s="75"/>
      <c r="GW114" s="75"/>
      <c r="GX114" s="75"/>
      <c r="GY114" s="75"/>
      <c r="GZ114" s="75"/>
      <c r="HA114" s="75"/>
      <c r="HB114" s="75"/>
      <c r="HC114" s="75"/>
      <c r="HD114" s="75"/>
      <c r="HE114" s="75"/>
      <c r="HF114" s="75"/>
      <c r="HG114" s="75"/>
      <c r="HH114" s="75"/>
      <c r="HI114" s="75"/>
      <c r="HJ114" s="75"/>
      <c r="HK114" s="75"/>
      <c r="HL114" s="75"/>
      <c r="HM114" s="75"/>
      <c r="HN114" s="75"/>
      <c r="HO114" s="75"/>
      <c r="HP114" s="75"/>
      <c r="HQ114" s="75"/>
      <c r="HR114" s="75"/>
      <c r="HS114" s="75"/>
      <c r="HT114" s="75"/>
      <c r="HU114" s="75"/>
      <c r="HV114" s="75"/>
      <c r="HW114" s="75"/>
      <c r="HX114" s="75"/>
      <c r="HY114" s="75"/>
      <c r="HZ114" s="75"/>
      <c r="IA114" s="75"/>
      <c r="IB114" s="75"/>
      <c r="IC114" s="75"/>
      <c r="ID114" s="75"/>
      <c r="IE114" s="75"/>
      <c r="IF114" s="75"/>
      <c r="IG114" s="75"/>
      <c r="IH114" s="75"/>
      <c r="II114" s="75"/>
      <c r="IJ114" s="75"/>
      <c r="IK114" s="75"/>
      <c r="IL114" s="75"/>
      <c r="IM114" s="75"/>
      <c r="IN114" s="75"/>
      <c r="IO114" s="75"/>
      <c r="IP114" s="75"/>
      <c r="IQ114" s="75"/>
      <c r="IR114" s="75"/>
      <c r="IS114" s="75"/>
      <c r="IT114" s="40"/>
      <c r="IU114" s="40"/>
      <c r="IV114" s="40"/>
      <c r="IW114" s="40"/>
    </row>
    <row r="115" s="4" customFormat="1" ht="34" customHeight="1" spans="1:257">
      <c r="A115" s="24"/>
      <c r="B115" s="26" t="s">
        <v>447</v>
      </c>
      <c r="C115" s="26"/>
      <c r="D115" s="24"/>
      <c r="E115" s="24"/>
      <c r="F115" s="24"/>
      <c r="G115" s="24"/>
      <c r="H115" s="24"/>
      <c r="I115" s="24"/>
      <c r="J115" s="25">
        <f>SUM(J110:J114)</f>
        <v>174.5</v>
      </c>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c r="IN115" s="75"/>
      <c r="IO115" s="75"/>
      <c r="IP115" s="75"/>
      <c r="IQ115" s="75"/>
      <c r="IR115" s="75"/>
      <c r="IS115" s="75"/>
      <c r="IT115" s="40"/>
      <c r="IU115" s="40"/>
      <c r="IV115" s="40"/>
      <c r="IW115" s="40"/>
    </row>
    <row r="116" s="4" customFormat="1" ht="73" customHeight="1" spans="1:257">
      <c r="A116" s="24">
        <v>85</v>
      </c>
      <c r="B116" s="49" t="s">
        <v>1011</v>
      </c>
      <c r="C116" s="49" t="s">
        <v>1059</v>
      </c>
      <c r="D116" s="50" t="s">
        <v>1060</v>
      </c>
      <c r="E116" s="50" t="s">
        <v>1059</v>
      </c>
      <c r="F116" s="64" t="s">
        <v>1061</v>
      </c>
      <c r="G116" s="64" t="s">
        <v>1062</v>
      </c>
      <c r="H116" s="57" t="s">
        <v>1063</v>
      </c>
      <c r="I116" s="80" t="s">
        <v>105</v>
      </c>
      <c r="J116" s="72">
        <v>10.72</v>
      </c>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c r="IK116" s="75"/>
      <c r="IL116" s="75"/>
      <c r="IM116" s="75"/>
      <c r="IN116" s="75"/>
      <c r="IO116" s="75"/>
      <c r="IP116" s="75"/>
      <c r="IQ116" s="75"/>
      <c r="IR116" s="75"/>
      <c r="IS116" s="75"/>
      <c r="IT116" s="40"/>
      <c r="IU116" s="40"/>
      <c r="IV116" s="40"/>
      <c r="IW116" s="40"/>
    </row>
    <row r="117" s="4" customFormat="1" ht="78" customHeight="1" spans="1:257">
      <c r="A117" s="24"/>
      <c r="B117" s="49"/>
      <c r="C117" s="49"/>
      <c r="D117" s="50"/>
      <c r="E117" s="50"/>
      <c r="F117" s="64"/>
      <c r="G117" s="64"/>
      <c r="H117" s="57" t="s">
        <v>1064</v>
      </c>
      <c r="I117" s="80" t="s">
        <v>114</v>
      </c>
      <c r="J117" s="72">
        <v>74.24</v>
      </c>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c r="IL117" s="75"/>
      <c r="IM117" s="75"/>
      <c r="IN117" s="75"/>
      <c r="IO117" s="75"/>
      <c r="IP117" s="75"/>
      <c r="IQ117" s="75"/>
      <c r="IR117" s="75"/>
      <c r="IS117" s="75"/>
      <c r="IT117" s="40"/>
      <c r="IU117" s="40"/>
      <c r="IV117" s="40"/>
      <c r="IW117" s="40"/>
    </row>
    <row r="118" s="4" customFormat="1" ht="87" customHeight="1" spans="1:257">
      <c r="A118" s="24">
        <v>86</v>
      </c>
      <c r="B118" s="49"/>
      <c r="C118" s="49"/>
      <c r="D118" s="49" t="s">
        <v>1065</v>
      </c>
      <c r="E118" s="50" t="s">
        <v>450</v>
      </c>
      <c r="F118" s="49" t="s">
        <v>1066</v>
      </c>
      <c r="G118" s="66" t="s">
        <v>452</v>
      </c>
      <c r="H118" s="57" t="s">
        <v>1067</v>
      </c>
      <c r="I118" s="49" t="s">
        <v>68</v>
      </c>
      <c r="J118" s="77">
        <v>80</v>
      </c>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c r="FB118" s="75"/>
      <c r="FC118" s="75"/>
      <c r="FD118" s="75"/>
      <c r="FE118" s="75"/>
      <c r="FF118" s="75"/>
      <c r="FG118" s="75"/>
      <c r="FH118" s="75"/>
      <c r="FI118" s="75"/>
      <c r="FJ118" s="75"/>
      <c r="FK118" s="75"/>
      <c r="FL118" s="75"/>
      <c r="FM118" s="75"/>
      <c r="FN118" s="75"/>
      <c r="FO118" s="75"/>
      <c r="FP118" s="75"/>
      <c r="FQ118" s="75"/>
      <c r="FR118" s="75"/>
      <c r="FS118" s="75"/>
      <c r="FT118" s="75"/>
      <c r="FU118" s="75"/>
      <c r="FV118" s="75"/>
      <c r="FW118" s="75"/>
      <c r="FX118" s="75"/>
      <c r="FY118" s="75"/>
      <c r="FZ118" s="75"/>
      <c r="GA118" s="75"/>
      <c r="GB118" s="75"/>
      <c r="GC118" s="75"/>
      <c r="GD118" s="75"/>
      <c r="GE118" s="75"/>
      <c r="GF118" s="75"/>
      <c r="GG118" s="75"/>
      <c r="GH118" s="75"/>
      <c r="GI118" s="75"/>
      <c r="GJ118" s="75"/>
      <c r="GK118" s="75"/>
      <c r="GL118" s="75"/>
      <c r="GM118" s="75"/>
      <c r="GN118" s="75"/>
      <c r="GO118" s="75"/>
      <c r="GP118" s="75"/>
      <c r="GQ118" s="75"/>
      <c r="GR118" s="75"/>
      <c r="GS118" s="75"/>
      <c r="GT118" s="75"/>
      <c r="GU118" s="75"/>
      <c r="GV118" s="75"/>
      <c r="GW118" s="75"/>
      <c r="GX118" s="75"/>
      <c r="GY118" s="75"/>
      <c r="GZ118" s="75"/>
      <c r="HA118" s="75"/>
      <c r="HB118" s="75"/>
      <c r="HC118" s="75"/>
      <c r="HD118" s="75"/>
      <c r="HE118" s="75"/>
      <c r="HF118" s="75"/>
      <c r="HG118" s="75"/>
      <c r="HH118" s="75"/>
      <c r="HI118" s="75"/>
      <c r="HJ118" s="75"/>
      <c r="HK118" s="75"/>
      <c r="HL118" s="75"/>
      <c r="HM118" s="75"/>
      <c r="HN118" s="75"/>
      <c r="HO118" s="75"/>
      <c r="HP118" s="75"/>
      <c r="HQ118" s="75"/>
      <c r="HR118" s="75"/>
      <c r="HS118" s="75"/>
      <c r="HT118" s="75"/>
      <c r="HU118" s="75"/>
      <c r="HV118" s="75"/>
      <c r="HW118" s="75"/>
      <c r="HX118" s="75"/>
      <c r="HY118" s="75"/>
      <c r="HZ118" s="75"/>
      <c r="IA118" s="75"/>
      <c r="IB118" s="75"/>
      <c r="IC118" s="75"/>
      <c r="ID118" s="75"/>
      <c r="IE118" s="75"/>
      <c r="IF118" s="75"/>
      <c r="IG118" s="75"/>
      <c r="IH118" s="75"/>
      <c r="II118" s="75"/>
      <c r="IJ118" s="75"/>
      <c r="IK118" s="75"/>
      <c r="IL118" s="75"/>
      <c r="IM118" s="75"/>
      <c r="IN118" s="75"/>
      <c r="IO118" s="75"/>
      <c r="IP118" s="75"/>
      <c r="IQ118" s="75"/>
      <c r="IR118" s="75"/>
      <c r="IS118" s="75"/>
      <c r="IT118" s="40"/>
      <c r="IU118" s="40"/>
      <c r="IV118" s="40"/>
      <c r="IW118" s="40"/>
    </row>
    <row r="119" s="4" customFormat="1" ht="85" customHeight="1" spans="1:257">
      <c r="A119" s="24">
        <v>87</v>
      </c>
      <c r="B119" s="49"/>
      <c r="C119" s="49"/>
      <c r="D119" s="67" t="s">
        <v>1068</v>
      </c>
      <c r="E119" s="50" t="s">
        <v>450</v>
      </c>
      <c r="F119" s="49" t="s">
        <v>1068</v>
      </c>
      <c r="G119" s="66" t="s">
        <v>452</v>
      </c>
      <c r="H119" s="57" t="s">
        <v>1063</v>
      </c>
      <c r="I119" s="67" t="s">
        <v>114</v>
      </c>
      <c r="J119" s="72">
        <v>11.5</v>
      </c>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c r="FH119" s="75"/>
      <c r="FI119" s="75"/>
      <c r="FJ119" s="75"/>
      <c r="FK119" s="75"/>
      <c r="FL119" s="75"/>
      <c r="FM119" s="75"/>
      <c r="FN119" s="75"/>
      <c r="FO119" s="75"/>
      <c r="FP119" s="75"/>
      <c r="FQ119" s="75"/>
      <c r="FR119" s="75"/>
      <c r="FS119" s="75"/>
      <c r="FT119" s="75"/>
      <c r="FU119" s="75"/>
      <c r="FV119" s="75"/>
      <c r="FW119" s="75"/>
      <c r="FX119" s="75"/>
      <c r="FY119" s="75"/>
      <c r="FZ119" s="75"/>
      <c r="GA119" s="75"/>
      <c r="GB119" s="75"/>
      <c r="GC119" s="75"/>
      <c r="GD119" s="75"/>
      <c r="GE119" s="75"/>
      <c r="GF119" s="75"/>
      <c r="GG119" s="75"/>
      <c r="GH119" s="75"/>
      <c r="GI119" s="75"/>
      <c r="GJ119" s="75"/>
      <c r="GK119" s="75"/>
      <c r="GL119" s="75"/>
      <c r="GM119" s="75"/>
      <c r="GN119" s="75"/>
      <c r="GO119" s="75"/>
      <c r="GP119" s="75"/>
      <c r="GQ119" s="75"/>
      <c r="GR119" s="75"/>
      <c r="GS119" s="75"/>
      <c r="GT119" s="75"/>
      <c r="GU119" s="75"/>
      <c r="GV119" s="75"/>
      <c r="GW119" s="75"/>
      <c r="GX119" s="75"/>
      <c r="GY119" s="75"/>
      <c r="GZ119" s="75"/>
      <c r="HA119" s="75"/>
      <c r="HB119" s="75"/>
      <c r="HC119" s="75"/>
      <c r="HD119" s="75"/>
      <c r="HE119" s="75"/>
      <c r="HF119" s="75"/>
      <c r="HG119" s="75"/>
      <c r="HH119" s="75"/>
      <c r="HI119" s="75"/>
      <c r="HJ119" s="75"/>
      <c r="HK119" s="75"/>
      <c r="HL119" s="75"/>
      <c r="HM119" s="75"/>
      <c r="HN119" s="75"/>
      <c r="HO119" s="75"/>
      <c r="HP119" s="75"/>
      <c r="HQ119" s="75"/>
      <c r="HR119" s="75"/>
      <c r="HS119" s="75"/>
      <c r="HT119" s="75"/>
      <c r="HU119" s="75"/>
      <c r="HV119" s="75"/>
      <c r="HW119" s="75"/>
      <c r="HX119" s="75"/>
      <c r="HY119" s="75"/>
      <c r="HZ119" s="75"/>
      <c r="IA119" s="75"/>
      <c r="IB119" s="75"/>
      <c r="IC119" s="75"/>
      <c r="ID119" s="75"/>
      <c r="IE119" s="75"/>
      <c r="IF119" s="75"/>
      <c r="IG119" s="75"/>
      <c r="IH119" s="75"/>
      <c r="II119" s="75"/>
      <c r="IJ119" s="75"/>
      <c r="IK119" s="75"/>
      <c r="IL119" s="75"/>
      <c r="IM119" s="75"/>
      <c r="IN119" s="75"/>
      <c r="IO119" s="75"/>
      <c r="IP119" s="75"/>
      <c r="IQ119" s="75"/>
      <c r="IR119" s="75"/>
      <c r="IS119" s="75"/>
      <c r="IT119" s="40"/>
      <c r="IU119" s="40"/>
      <c r="IV119" s="40"/>
      <c r="IW119" s="40"/>
    </row>
    <row r="120" s="4" customFormat="1" ht="84" customHeight="1" spans="1:257">
      <c r="A120" s="24">
        <v>88</v>
      </c>
      <c r="B120" s="49"/>
      <c r="C120" s="49"/>
      <c r="D120" s="67" t="s">
        <v>1069</v>
      </c>
      <c r="E120" s="50" t="s">
        <v>455</v>
      </c>
      <c r="F120" s="49" t="s">
        <v>1069</v>
      </c>
      <c r="G120" s="66" t="s">
        <v>456</v>
      </c>
      <c r="H120" s="57" t="s">
        <v>1063</v>
      </c>
      <c r="I120" s="67"/>
      <c r="J120" s="72">
        <v>11.5</v>
      </c>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c r="FB120" s="75"/>
      <c r="FC120" s="75"/>
      <c r="FD120" s="75"/>
      <c r="FE120" s="75"/>
      <c r="FF120" s="75"/>
      <c r="FG120" s="75"/>
      <c r="FH120" s="75"/>
      <c r="FI120" s="75"/>
      <c r="FJ120" s="75"/>
      <c r="FK120" s="75"/>
      <c r="FL120" s="75"/>
      <c r="FM120" s="75"/>
      <c r="FN120" s="75"/>
      <c r="FO120" s="75"/>
      <c r="FP120" s="75"/>
      <c r="FQ120" s="75"/>
      <c r="FR120" s="75"/>
      <c r="FS120" s="75"/>
      <c r="FT120" s="75"/>
      <c r="FU120" s="75"/>
      <c r="FV120" s="75"/>
      <c r="FW120" s="75"/>
      <c r="FX120" s="75"/>
      <c r="FY120" s="75"/>
      <c r="FZ120" s="75"/>
      <c r="GA120" s="75"/>
      <c r="GB120" s="75"/>
      <c r="GC120" s="75"/>
      <c r="GD120" s="75"/>
      <c r="GE120" s="75"/>
      <c r="GF120" s="75"/>
      <c r="GG120" s="75"/>
      <c r="GH120" s="75"/>
      <c r="GI120" s="75"/>
      <c r="GJ120" s="75"/>
      <c r="GK120" s="75"/>
      <c r="GL120" s="75"/>
      <c r="GM120" s="75"/>
      <c r="GN120" s="75"/>
      <c r="GO120" s="75"/>
      <c r="GP120" s="75"/>
      <c r="GQ120" s="75"/>
      <c r="GR120" s="75"/>
      <c r="GS120" s="75"/>
      <c r="GT120" s="75"/>
      <c r="GU120" s="75"/>
      <c r="GV120" s="75"/>
      <c r="GW120" s="75"/>
      <c r="GX120" s="75"/>
      <c r="GY120" s="75"/>
      <c r="GZ120" s="75"/>
      <c r="HA120" s="75"/>
      <c r="HB120" s="75"/>
      <c r="HC120" s="75"/>
      <c r="HD120" s="75"/>
      <c r="HE120" s="75"/>
      <c r="HF120" s="75"/>
      <c r="HG120" s="75"/>
      <c r="HH120" s="75"/>
      <c r="HI120" s="75"/>
      <c r="HJ120" s="75"/>
      <c r="HK120" s="75"/>
      <c r="HL120" s="75"/>
      <c r="HM120" s="75"/>
      <c r="HN120" s="75"/>
      <c r="HO120" s="75"/>
      <c r="HP120" s="75"/>
      <c r="HQ120" s="75"/>
      <c r="HR120" s="75"/>
      <c r="HS120" s="75"/>
      <c r="HT120" s="75"/>
      <c r="HU120" s="75"/>
      <c r="HV120" s="75"/>
      <c r="HW120" s="75"/>
      <c r="HX120" s="75"/>
      <c r="HY120" s="75"/>
      <c r="HZ120" s="75"/>
      <c r="IA120" s="75"/>
      <c r="IB120" s="75"/>
      <c r="IC120" s="75"/>
      <c r="ID120" s="75"/>
      <c r="IE120" s="75"/>
      <c r="IF120" s="75"/>
      <c r="IG120" s="75"/>
      <c r="IH120" s="75"/>
      <c r="II120" s="75"/>
      <c r="IJ120" s="75"/>
      <c r="IK120" s="75"/>
      <c r="IL120" s="75"/>
      <c r="IM120" s="75"/>
      <c r="IN120" s="75"/>
      <c r="IO120" s="75"/>
      <c r="IP120" s="75"/>
      <c r="IQ120" s="75"/>
      <c r="IR120" s="75"/>
      <c r="IS120" s="75"/>
      <c r="IT120" s="40"/>
      <c r="IU120" s="40"/>
      <c r="IV120" s="40"/>
      <c r="IW120" s="40"/>
    </row>
    <row r="121" s="4" customFormat="1" ht="72" customHeight="1" spans="1:257">
      <c r="A121" s="24">
        <v>89</v>
      </c>
      <c r="B121" s="49"/>
      <c r="C121" s="49"/>
      <c r="D121" s="67" t="s">
        <v>1070</v>
      </c>
      <c r="E121" s="50" t="s">
        <v>1059</v>
      </c>
      <c r="F121" s="49" t="s">
        <v>1070</v>
      </c>
      <c r="G121" s="49" t="s">
        <v>1062</v>
      </c>
      <c r="H121" s="57" t="s">
        <v>1063</v>
      </c>
      <c r="I121" s="67"/>
      <c r="J121" s="72">
        <v>26</v>
      </c>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c r="EO121" s="75"/>
      <c r="EP121" s="75"/>
      <c r="EQ121" s="75"/>
      <c r="ER121" s="75"/>
      <c r="ES121" s="75"/>
      <c r="ET121" s="75"/>
      <c r="EU121" s="75"/>
      <c r="EV121" s="75"/>
      <c r="EW121" s="75"/>
      <c r="EX121" s="75"/>
      <c r="EY121" s="75"/>
      <c r="EZ121" s="75"/>
      <c r="FA121" s="75"/>
      <c r="FB121" s="75"/>
      <c r="FC121" s="75"/>
      <c r="FD121" s="75"/>
      <c r="FE121" s="75"/>
      <c r="FF121" s="75"/>
      <c r="FG121" s="75"/>
      <c r="FH121" s="75"/>
      <c r="FI121" s="75"/>
      <c r="FJ121" s="75"/>
      <c r="FK121" s="75"/>
      <c r="FL121" s="75"/>
      <c r="FM121" s="75"/>
      <c r="FN121" s="75"/>
      <c r="FO121" s="75"/>
      <c r="FP121" s="75"/>
      <c r="FQ121" s="75"/>
      <c r="FR121" s="75"/>
      <c r="FS121" s="75"/>
      <c r="FT121" s="75"/>
      <c r="FU121" s="75"/>
      <c r="FV121" s="75"/>
      <c r="FW121" s="75"/>
      <c r="FX121" s="75"/>
      <c r="FY121" s="75"/>
      <c r="FZ121" s="75"/>
      <c r="GA121" s="75"/>
      <c r="GB121" s="75"/>
      <c r="GC121" s="75"/>
      <c r="GD121" s="75"/>
      <c r="GE121" s="75"/>
      <c r="GF121" s="75"/>
      <c r="GG121" s="75"/>
      <c r="GH121" s="75"/>
      <c r="GI121" s="75"/>
      <c r="GJ121" s="75"/>
      <c r="GK121" s="75"/>
      <c r="GL121" s="75"/>
      <c r="GM121" s="75"/>
      <c r="GN121" s="75"/>
      <c r="GO121" s="75"/>
      <c r="GP121" s="75"/>
      <c r="GQ121" s="75"/>
      <c r="GR121" s="75"/>
      <c r="GS121" s="75"/>
      <c r="GT121" s="75"/>
      <c r="GU121" s="75"/>
      <c r="GV121" s="75"/>
      <c r="GW121" s="75"/>
      <c r="GX121" s="75"/>
      <c r="GY121" s="75"/>
      <c r="GZ121" s="75"/>
      <c r="HA121" s="75"/>
      <c r="HB121" s="75"/>
      <c r="HC121" s="75"/>
      <c r="HD121" s="75"/>
      <c r="HE121" s="75"/>
      <c r="HF121" s="75"/>
      <c r="HG121" s="75"/>
      <c r="HH121" s="75"/>
      <c r="HI121" s="75"/>
      <c r="HJ121" s="75"/>
      <c r="HK121" s="75"/>
      <c r="HL121" s="75"/>
      <c r="HM121" s="75"/>
      <c r="HN121" s="75"/>
      <c r="HO121" s="75"/>
      <c r="HP121" s="75"/>
      <c r="HQ121" s="75"/>
      <c r="HR121" s="75"/>
      <c r="HS121" s="75"/>
      <c r="HT121" s="75"/>
      <c r="HU121" s="75"/>
      <c r="HV121" s="75"/>
      <c r="HW121" s="75"/>
      <c r="HX121" s="75"/>
      <c r="HY121" s="75"/>
      <c r="HZ121" s="75"/>
      <c r="IA121" s="75"/>
      <c r="IB121" s="75"/>
      <c r="IC121" s="75"/>
      <c r="ID121" s="75"/>
      <c r="IE121" s="75"/>
      <c r="IF121" s="75"/>
      <c r="IG121" s="75"/>
      <c r="IH121" s="75"/>
      <c r="II121" s="75"/>
      <c r="IJ121" s="75"/>
      <c r="IK121" s="75"/>
      <c r="IL121" s="75"/>
      <c r="IM121" s="75"/>
      <c r="IN121" s="75"/>
      <c r="IO121" s="75"/>
      <c r="IP121" s="75"/>
      <c r="IQ121" s="75"/>
      <c r="IR121" s="75"/>
      <c r="IS121" s="75"/>
      <c r="IT121" s="40"/>
      <c r="IU121" s="40"/>
      <c r="IV121" s="40"/>
      <c r="IW121" s="40"/>
    </row>
    <row r="122" s="4" customFormat="1" ht="78" customHeight="1" spans="1:257">
      <c r="A122" s="24">
        <v>90</v>
      </c>
      <c r="B122" s="49"/>
      <c r="C122" s="49"/>
      <c r="D122" s="49" t="s">
        <v>1071</v>
      </c>
      <c r="E122" s="50" t="s">
        <v>450</v>
      </c>
      <c r="F122" s="50" t="s">
        <v>1072</v>
      </c>
      <c r="G122" s="50" t="s">
        <v>452</v>
      </c>
      <c r="H122" s="57" t="s">
        <v>1063</v>
      </c>
      <c r="I122" s="49" t="s">
        <v>68</v>
      </c>
      <c r="J122" s="72">
        <v>50</v>
      </c>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c r="EO122" s="75"/>
      <c r="EP122" s="75"/>
      <c r="EQ122" s="75"/>
      <c r="ER122" s="75"/>
      <c r="ES122" s="75"/>
      <c r="ET122" s="75"/>
      <c r="EU122" s="75"/>
      <c r="EV122" s="75"/>
      <c r="EW122" s="75"/>
      <c r="EX122" s="75"/>
      <c r="EY122" s="75"/>
      <c r="EZ122" s="75"/>
      <c r="FA122" s="75"/>
      <c r="FB122" s="75"/>
      <c r="FC122" s="75"/>
      <c r="FD122" s="75"/>
      <c r="FE122" s="75"/>
      <c r="FF122" s="75"/>
      <c r="FG122" s="75"/>
      <c r="FH122" s="75"/>
      <c r="FI122" s="75"/>
      <c r="FJ122" s="75"/>
      <c r="FK122" s="75"/>
      <c r="FL122" s="75"/>
      <c r="FM122" s="75"/>
      <c r="FN122" s="75"/>
      <c r="FO122" s="75"/>
      <c r="FP122" s="75"/>
      <c r="FQ122" s="75"/>
      <c r="FR122" s="75"/>
      <c r="FS122" s="75"/>
      <c r="FT122" s="75"/>
      <c r="FU122" s="75"/>
      <c r="FV122" s="75"/>
      <c r="FW122" s="75"/>
      <c r="FX122" s="75"/>
      <c r="FY122" s="75"/>
      <c r="FZ122" s="75"/>
      <c r="GA122" s="75"/>
      <c r="GB122" s="75"/>
      <c r="GC122" s="75"/>
      <c r="GD122" s="75"/>
      <c r="GE122" s="75"/>
      <c r="GF122" s="75"/>
      <c r="GG122" s="75"/>
      <c r="GH122" s="75"/>
      <c r="GI122" s="75"/>
      <c r="GJ122" s="75"/>
      <c r="GK122" s="75"/>
      <c r="GL122" s="75"/>
      <c r="GM122" s="75"/>
      <c r="GN122" s="75"/>
      <c r="GO122" s="75"/>
      <c r="GP122" s="75"/>
      <c r="GQ122" s="75"/>
      <c r="GR122" s="75"/>
      <c r="GS122" s="75"/>
      <c r="GT122" s="75"/>
      <c r="GU122" s="75"/>
      <c r="GV122" s="75"/>
      <c r="GW122" s="75"/>
      <c r="GX122" s="75"/>
      <c r="GY122" s="75"/>
      <c r="GZ122" s="75"/>
      <c r="HA122" s="75"/>
      <c r="HB122" s="75"/>
      <c r="HC122" s="75"/>
      <c r="HD122" s="75"/>
      <c r="HE122" s="75"/>
      <c r="HF122" s="75"/>
      <c r="HG122" s="75"/>
      <c r="HH122" s="75"/>
      <c r="HI122" s="75"/>
      <c r="HJ122" s="75"/>
      <c r="HK122" s="75"/>
      <c r="HL122" s="75"/>
      <c r="HM122" s="75"/>
      <c r="HN122" s="75"/>
      <c r="HO122" s="75"/>
      <c r="HP122" s="75"/>
      <c r="HQ122" s="75"/>
      <c r="HR122" s="75"/>
      <c r="HS122" s="75"/>
      <c r="HT122" s="75"/>
      <c r="HU122" s="75"/>
      <c r="HV122" s="75"/>
      <c r="HW122" s="75"/>
      <c r="HX122" s="75"/>
      <c r="HY122" s="75"/>
      <c r="HZ122" s="75"/>
      <c r="IA122" s="75"/>
      <c r="IB122" s="75"/>
      <c r="IC122" s="75"/>
      <c r="ID122" s="75"/>
      <c r="IE122" s="75"/>
      <c r="IF122" s="75"/>
      <c r="IG122" s="75"/>
      <c r="IH122" s="75"/>
      <c r="II122" s="75"/>
      <c r="IJ122" s="75"/>
      <c r="IK122" s="75"/>
      <c r="IL122" s="75"/>
      <c r="IM122" s="75"/>
      <c r="IN122" s="75"/>
      <c r="IO122" s="75"/>
      <c r="IP122" s="75"/>
      <c r="IQ122" s="75"/>
      <c r="IR122" s="75"/>
      <c r="IS122" s="75"/>
      <c r="IT122" s="40"/>
      <c r="IU122" s="40"/>
      <c r="IV122" s="40"/>
      <c r="IW122" s="40"/>
    </row>
    <row r="123" s="4" customFormat="1" ht="72" customHeight="1" spans="1:257">
      <c r="A123" s="24">
        <v>91</v>
      </c>
      <c r="B123" s="49"/>
      <c r="C123" s="49"/>
      <c r="D123" s="67" t="s">
        <v>1073</v>
      </c>
      <c r="E123" s="50" t="s">
        <v>1059</v>
      </c>
      <c r="F123" s="49" t="s">
        <v>1074</v>
      </c>
      <c r="G123" s="49" t="s">
        <v>1062</v>
      </c>
      <c r="H123" s="57" t="s">
        <v>1075</v>
      </c>
      <c r="I123" s="49"/>
      <c r="J123" s="72">
        <v>50</v>
      </c>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c r="EO123" s="75"/>
      <c r="EP123" s="75"/>
      <c r="EQ123" s="75"/>
      <c r="ER123" s="75"/>
      <c r="ES123" s="75"/>
      <c r="ET123" s="75"/>
      <c r="EU123" s="75"/>
      <c r="EV123" s="75"/>
      <c r="EW123" s="75"/>
      <c r="EX123" s="75"/>
      <c r="EY123" s="75"/>
      <c r="EZ123" s="75"/>
      <c r="FA123" s="75"/>
      <c r="FB123" s="75"/>
      <c r="FC123" s="75"/>
      <c r="FD123" s="75"/>
      <c r="FE123" s="75"/>
      <c r="FF123" s="75"/>
      <c r="FG123" s="75"/>
      <c r="FH123" s="75"/>
      <c r="FI123" s="75"/>
      <c r="FJ123" s="75"/>
      <c r="FK123" s="75"/>
      <c r="FL123" s="75"/>
      <c r="FM123" s="75"/>
      <c r="FN123" s="75"/>
      <c r="FO123" s="75"/>
      <c r="FP123" s="75"/>
      <c r="FQ123" s="75"/>
      <c r="FR123" s="75"/>
      <c r="FS123" s="75"/>
      <c r="FT123" s="75"/>
      <c r="FU123" s="75"/>
      <c r="FV123" s="75"/>
      <c r="FW123" s="75"/>
      <c r="FX123" s="75"/>
      <c r="FY123" s="75"/>
      <c r="FZ123" s="75"/>
      <c r="GA123" s="75"/>
      <c r="GB123" s="75"/>
      <c r="GC123" s="75"/>
      <c r="GD123" s="75"/>
      <c r="GE123" s="75"/>
      <c r="GF123" s="75"/>
      <c r="GG123" s="75"/>
      <c r="GH123" s="75"/>
      <c r="GI123" s="75"/>
      <c r="GJ123" s="75"/>
      <c r="GK123" s="75"/>
      <c r="GL123" s="75"/>
      <c r="GM123" s="75"/>
      <c r="GN123" s="75"/>
      <c r="GO123" s="75"/>
      <c r="GP123" s="75"/>
      <c r="GQ123" s="75"/>
      <c r="GR123" s="75"/>
      <c r="GS123" s="75"/>
      <c r="GT123" s="75"/>
      <c r="GU123" s="75"/>
      <c r="GV123" s="75"/>
      <c r="GW123" s="75"/>
      <c r="GX123" s="75"/>
      <c r="GY123" s="75"/>
      <c r="GZ123" s="75"/>
      <c r="HA123" s="75"/>
      <c r="HB123" s="75"/>
      <c r="HC123" s="75"/>
      <c r="HD123" s="75"/>
      <c r="HE123" s="75"/>
      <c r="HF123" s="75"/>
      <c r="HG123" s="75"/>
      <c r="HH123" s="75"/>
      <c r="HI123" s="75"/>
      <c r="HJ123" s="75"/>
      <c r="HK123" s="75"/>
      <c r="HL123" s="75"/>
      <c r="HM123" s="75"/>
      <c r="HN123" s="75"/>
      <c r="HO123" s="75"/>
      <c r="HP123" s="75"/>
      <c r="HQ123" s="75"/>
      <c r="HR123" s="75"/>
      <c r="HS123" s="75"/>
      <c r="HT123" s="75"/>
      <c r="HU123" s="75"/>
      <c r="HV123" s="75"/>
      <c r="HW123" s="75"/>
      <c r="HX123" s="75"/>
      <c r="HY123" s="75"/>
      <c r="HZ123" s="75"/>
      <c r="IA123" s="75"/>
      <c r="IB123" s="75"/>
      <c r="IC123" s="75"/>
      <c r="ID123" s="75"/>
      <c r="IE123" s="75"/>
      <c r="IF123" s="75"/>
      <c r="IG123" s="75"/>
      <c r="IH123" s="75"/>
      <c r="II123" s="75"/>
      <c r="IJ123" s="75"/>
      <c r="IK123" s="75"/>
      <c r="IL123" s="75"/>
      <c r="IM123" s="75"/>
      <c r="IN123" s="75"/>
      <c r="IO123" s="75"/>
      <c r="IP123" s="75"/>
      <c r="IQ123" s="75"/>
      <c r="IR123" s="75"/>
      <c r="IS123" s="75"/>
      <c r="IT123" s="40"/>
      <c r="IU123" s="40"/>
      <c r="IV123" s="40"/>
      <c r="IW123" s="40"/>
    </row>
    <row r="124" s="4" customFormat="1" ht="70" customHeight="1" spans="1:257">
      <c r="A124" s="24">
        <v>92</v>
      </c>
      <c r="B124" s="49"/>
      <c r="C124" s="49"/>
      <c r="D124" s="49" t="s">
        <v>1076</v>
      </c>
      <c r="E124" s="49" t="s">
        <v>1077</v>
      </c>
      <c r="F124" s="49" t="s">
        <v>1078</v>
      </c>
      <c r="G124" s="49" t="s">
        <v>1079</v>
      </c>
      <c r="H124" s="57" t="s">
        <v>1080</v>
      </c>
      <c r="I124" s="49"/>
      <c r="J124" s="72">
        <v>114</v>
      </c>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c r="EO124" s="75"/>
      <c r="EP124" s="75"/>
      <c r="EQ124" s="75"/>
      <c r="ER124" s="75"/>
      <c r="ES124" s="75"/>
      <c r="ET124" s="75"/>
      <c r="EU124" s="75"/>
      <c r="EV124" s="75"/>
      <c r="EW124" s="75"/>
      <c r="EX124" s="75"/>
      <c r="EY124" s="75"/>
      <c r="EZ124" s="75"/>
      <c r="FA124" s="75"/>
      <c r="FB124" s="75"/>
      <c r="FC124" s="75"/>
      <c r="FD124" s="75"/>
      <c r="FE124" s="75"/>
      <c r="FF124" s="75"/>
      <c r="FG124" s="75"/>
      <c r="FH124" s="75"/>
      <c r="FI124" s="75"/>
      <c r="FJ124" s="75"/>
      <c r="FK124" s="75"/>
      <c r="FL124" s="75"/>
      <c r="FM124" s="75"/>
      <c r="FN124" s="75"/>
      <c r="FO124" s="75"/>
      <c r="FP124" s="75"/>
      <c r="FQ124" s="75"/>
      <c r="FR124" s="75"/>
      <c r="FS124" s="75"/>
      <c r="FT124" s="75"/>
      <c r="FU124" s="75"/>
      <c r="FV124" s="75"/>
      <c r="FW124" s="75"/>
      <c r="FX124" s="75"/>
      <c r="FY124" s="75"/>
      <c r="FZ124" s="75"/>
      <c r="GA124" s="75"/>
      <c r="GB124" s="75"/>
      <c r="GC124" s="75"/>
      <c r="GD124" s="75"/>
      <c r="GE124" s="75"/>
      <c r="GF124" s="75"/>
      <c r="GG124" s="75"/>
      <c r="GH124" s="75"/>
      <c r="GI124" s="75"/>
      <c r="GJ124" s="75"/>
      <c r="GK124" s="75"/>
      <c r="GL124" s="75"/>
      <c r="GM124" s="75"/>
      <c r="GN124" s="75"/>
      <c r="GO124" s="75"/>
      <c r="GP124" s="75"/>
      <c r="GQ124" s="75"/>
      <c r="GR124" s="75"/>
      <c r="GS124" s="75"/>
      <c r="GT124" s="75"/>
      <c r="GU124" s="75"/>
      <c r="GV124" s="75"/>
      <c r="GW124" s="75"/>
      <c r="GX124" s="75"/>
      <c r="GY124" s="75"/>
      <c r="GZ124" s="75"/>
      <c r="HA124" s="75"/>
      <c r="HB124" s="75"/>
      <c r="HC124" s="75"/>
      <c r="HD124" s="75"/>
      <c r="HE124" s="75"/>
      <c r="HF124" s="75"/>
      <c r="HG124" s="75"/>
      <c r="HH124" s="75"/>
      <c r="HI124" s="75"/>
      <c r="HJ124" s="75"/>
      <c r="HK124" s="75"/>
      <c r="HL124" s="75"/>
      <c r="HM124" s="75"/>
      <c r="HN124" s="75"/>
      <c r="HO124" s="75"/>
      <c r="HP124" s="75"/>
      <c r="HQ124" s="75"/>
      <c r="HR124" s="75"/>
      <c r="HS124" s="75"/>
      <c r="HT124" s="75"/>
      <c r="HU124" s="75"/>
      <c r="HV124" s="75"/>
      <c r="HW124" s="75"/>
      <c r="HX124" s="75"/>
      <c r="HY124" s="75"/>
      <c r="HZ124" s="75"/>
      <c r="IA124" s="75"/>
      <c r="IB124" s="75"/>
      <c r="IC124" s="75"/>
      <c r="ID124" s="75"/>
      <c r="IE124" s="75"/>
      <c r="IF124" s="75"/>
      <c r="IG124" s="75"/>
      <c r="IH124" s="75"/>
      <c r="II124" s="75"/>
      <c r="IJ124" s="75"/>
      <c r="IK124" s="75"/>
      <c r="IL124" s="75"/>
      <c r="IM124" s="75"/>
      <c r="IN124" s="75"/>
      <c r="IO124" s="75"/>
      <c r="IP124" s="75"/>
      <c r="IQ124" s="75"/>
      <c r="IR124" s="75"/>
      <c r="IS124" s="75"/>
      <c r="IT124" s="40"/>
      <c r="IU124" s="40"/>
      <c r="IV124" s="40"/>
      <c r="IW124" s="40"/>
    </row>
    <row r="125" s="4" customFormat="1" ht="37" customHeight="1" spans="1:257">
      <c r="A125" s="24"/>
      <c r="B125" s="26" t="s">
        <v>468</v>
      </c>
      <c r="C125" s="26"/>
      <c r="D125" s="26"/>
      <c r="E125" s="26"/>
      <c r="F125" s="26"/>
      <c r="G125" s="26"/>
      <c r="H125" s="26"/>
      <c r="I125" s="26"/>
      <c r="J125" s="78">
        <f>SUM(J116:J124)</f>
        <v>427.96</v>
      </c>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c r="IT125" s="40"/>
      <c r="IU125" s="40"/>
      <c r="IV125" s="40"/>
      <c r="IW125" s="40"/>
    </row>
    <row r="126" s="4" customFormat="1" ht="66" customHeight="1" spans="1:248">
      <c r="A126" s="68">
        <v>93</v>
      </c>
      <c r="B126" s="69" t="s">
        <v>1011</v>
      </c>
      <c r="C126" s="70"/>
      <c r="D126" s="70" t="s">
        <v>1081</v>
      </c>
      <c r="E126" s="67" t="s">
        <v>1082</v>
      </c>
      <c r="F126" s="69" t="s">
        <v>1083</v>
      </c>
      <c r="G126" s="71" t="s">
        <v>1084</v>
      </c>
      <c r="H126" s="67" t="s">
        <v>1085</v>
      </c>
      <c r="I126" s="81" t="s">
        <v>105</v>
      </c>
      <c r="J126" s="46">
        <v>23</v>
      </c>
      <c r="K126" s="82"/>
      <c r="L126" s="82"/>
      <c r="M126" s="82"/>
      <c r="N126" s="82"/>
      <c r="O126" s="83"/>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row>
    <row r="127" s="4" customFormat="1" ht="75" customHeight="1" spans="1:248">
      <c r="A127" s="68">
        <v>94</v>
      </c>
      <c r="B127" s="69"/>
      <c r="C127" s="70"/>
      <c r="D127" s="69" t="s">
        <v>900</v>
      </c>
      <c r="E127" s="67" t="s">
        <v>1086</v>
      </c>
      <c r="F127" s="69" t="s">
        <v>1087</v>
      </c>
      <c r="G127" s="71" t="s">
        <v>1088</v>
      </c>
      <c r="H127" s="67" t="s">
        <v>1089</v>
      </c>
      <c r="I127" s="67" t="s">
        <v>68</v>
      </c>
      <c r="J127" s="46">
        <v>81.4</v>
      </c>
      <c r="K127" s="82"/>
      <c r="L127" s="82"/>
      <c r="M127" s="82"/>
      <c r="N127" s="82"/>
      <c r="O127" s="83"/>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row>
    <row r="128" s="4" customFormat="1" ht="64" customHeight="1" spans="1:248">
      <c r="A128" s="68">
        <v>95</v>
      </c>
      <c r="B128" s="69"/>
      <c r="C128" s="70"/>
      <c r="D128" s="67" t="s">
        <v>1090</v>
      </c>
      <c r="E128" s="67" t="s">
        <v>469</v>
      </c>
      <c r="F128" s="67" t="s">
        <v>1091</v>
      </c>
      <c r="G128" s="67" t="s">
        <v>1092</v>
      </c>
      <c r="H128" s="67" t="s">
        <v>1093</v>
      </c>
      <c r="I128" s="67"/>
      <c r="J128" s="46">
        <v>27.94</v>
      </c>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row>
    <row r="129" s="4" customFormat="1" ht="78" customHeight="1" spans="1:248">
      <c r="A129" s="68">
        <v>96</v>
      </c>
      <c r="B129" s="69"/>
      <c r="C129" s="70"/>
      <c r="D129" s="67" t="s">
        <v>1094</v>
      </c>
      <c r="E129" s="67" t="s">
        <v>469</v>
      </c>
      <c r="F129" s="67" t="s">
        <v>1095</v>
      </c>
      <c r="G129" s="67"/>
      <c r="H129" s="67" t="s">
        <v>1089</v>
      </c>
      <c r="I129" s="67"/>
      <c r="J129" s="46">
        <v>53.8</v>
      </c>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row>
    <row r="130" s="4" customFormat="1" ht="69" customHeight="1" spans="1:248">
      <c r="A130" s="68">
        <v>97</v>
      </c>
      <c r="B130" s="69"/>
      <c r="C130" s="70"/>
      <c r="D130" s="67" t="s">
        <v>1094</v>
      </c>
      <c r="E130" s="67" t="s">
        <v>469</v>
      </c>
      <c r="F130" s="67" t="s">
        <v>1096</v>
      </c>
      <c r="G130" s="67" t="s">
        <v>1097</v>
      </c>
      <c r="H130" s="67" t="s">
        <v>1089</v>
      </c>
      <c r="I130" s="67"/>
      <c r="J130" s="46">
        <v>85.4</v>
      </c>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row>
    <row r="131" s="4" customFormat="1" ht="63" customHeight="1" spans="1:248">
      <c r="A131" s="68">
        <v>98</v>
      </c>
      <c r="B131" s="69"/>
      <c r="C131" s="70"/>
      <c r="D131" s="67" t="s">
        <v>1094</v>
      </c>
      <c r="E131" s="67" t="s">
        <v>469</v>
      </c>
      <c r="F131" s="67" t="s">
        <v>1096</v>
      </c>
      <c r="G131" s="67" t="s">
        <v>1098</v>
      </c>
      <c r="H131" s="67" t="s">
        <v>1089</v>
      </c>
      <c r="I131" s="67"/>
      <c r="J131" s="46">
        <v>63.3</v>
      </c>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row>
    <row r="132" s="4" customFormat="1" ht="20" customHeight="1" spans="1:248">
      <c r="A132" s="68"/>
      <c r="B132" s="68" t="s">
        <v>534</v>
      </c>
      <c r="C132" s="68"/>
      <c r="D132" s="68"/>
      <c r="E132" s="68"/>
      <c r="F132" s="68"/>
      <c r="G132" s="66"/>
      <c r="H132" s="85"/>
      <c r="I132" s="97"/>
      <c r="J132" s="98">
        <f>SUM(J126:J131)</f>
        <v>334.84</v>
      </c>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row>
    <row r="133" s="4" customFormat="1" ht="36" spans="1:253">
      <c r="A133" s="54">
        <v>99</v>
      </c>
      <c r="B133" s="67" t="s">
        <v>729</v>
      </c>
      <c r="C133" s="67" t="s">
        <v>119</v>
      </c>
      <c r="D133" s="69" t="s">
        <v>535</v>
      </c>
      <c r="E133" s="69" t="s">
        <v>536</v>
      </c>
      <c r="F133" s="69" t="s">
        <v>1099</v>
      </c>
      <c r="G133" s="69" t="s">
        <v>578</v>
      </c>
      <c r="H133" s="67" t="s">
        <v>1100</v>
      </c>
      <c r="I133" s="67" t="s">
        <v>114</v>
      </c>
      <c r="J133" s="46">
        <v>79.54</v>
      </c>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row>
    <row r="134" s="4" customFormat="1" ht="74" customHeight="1" spans="1:253">
      <c r="A134" s="54">
        <v>100</v>
      </c>
      <c r="B134" s="67"/>
      <c r="C134" s="67"/>
      <c r="D134" s="69" t="s">
        <v>535</v>
      </c>
      <c r="E134" s="69" t="s">
        <v>536</v>
      </c>
      <c r="F134" s="69" t="s">
        <v>1101</v>
      </c>
      <c r="G134" s="69" t="s">
        <v>578</v>
      </c>
      <c r="H134" s="67" t="s">
        <v>1102</v>
      </c>
      <c r="I134" s="67"/>
      <c r="J134" s="46">
        <v>10</v>
      </c>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row>
    <row r="135" s="4" customFormat="1" ht="49" customHeight="1" spans="1:253">
      <c r="A135" s="54">
        <v>101</v>
      </c>
      <c r="B135" s="67"/>
      <c r="C135" s="67"/>
      <c r="D135" s="69" t="s">
        <v>535</v>
      </c>
      <c r="E135" s="69" t="s">
        <v>536</v>
      </c>
      <c r="F135" s="69" t="s">
        <v>1103</v>
      </c>
      <c r="G135" s="69" t="s">
        <v>1104</v>
      </c>
      <c r="H135" s="67" t="s">
        <v>1105</v>
      </c>
      <c r="I135" s="67"/>
      <c r="J135" s="46">
        <v>16.72</v>
      </c>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row>
    <row r="136" s="4" customFormat="1" ht="39" customHeight="1" spans="1:253">
      <c r="A136" s="54">
        <v>102</v>
      </c>
      <c r="B136" s="67"/>
      <c r="C136" s="67"/>
      <c r="D136" s="69" t="s">
        <v>1106</v>
      </c>
      <c r="E136" s="69" t="s">
        <v>536</v>
      </c>
      <c r="F136" s="69" t="s">
        <v>1107</v>
      </c>
      <c r="G136" s="69" t="s">
        <v>538</v>
      </c>
      <c r="H136" s="67" t="s">
        <v>539</v>
      </c>
      <c r="I136" s="67" t="s">
        <v>68</v>
      </c>
      <c r="J136" s="46">
        <v>100</v>
      </c>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row>
    <row r="137" s="4" customFormat="1" ht="42" customHeight="1" spans="1:253">
      <c r="A137" s="54">
        <v>103</v>
      </c>
      <c r="B137" s="67"/>
      <c r="C137" s="67"/>
      <c r="D137" s="69" t="s">
        <v>1108</v>
      </c>
      <c r="E137" s="69" t="s">
        <v>1109</v>
      </c>
      <c r="F137" s="69" t="s">
        <v>1110</v>
      </c>
      <c r="G137" s="69" t="s">
        <v>1111</v>
      </c>
      <c r="H137" s="67" t="s">
        <v>1112</v>
      </c>
      <c r="I137" s="67"/>
      <c r="J137" s="46">
        <v>78.4</v>
      </c>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row>
    <row r="138" s="4" customFormat="1" ht="36" spans="1:253">
      <c r="A138" s="54">
        <v>104</v>
      </c>
      <c r="B138" s="67"/>
      <c r="C138" s="67"/>
      <c r="D138" s="69" t="s">
        <v>1113</v>
      </c>
      <c r="E138" s="69" t="s">
        <v>536</v>
      </c>
      <c r="F138" s="69" t="s">
        <v>1114</v>
      </c>
      <c r="G138" s="69" t="s">
        <v>578</v>
      </c>
      <c r="H138" s="67" t="s">
        <v>1115</v>
      </c>
      <c r="I138" s="67"/>
      <c r="J138" s="46">
        <v>120</v>
      </c>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row>
    <row r="139" s="4" customFormat="1" ht="72" customHeight="1" spans="1:253">
      <c r="A139" s="54">
        <v>105</v>
      </c>
      <c r="B139" s="67"/>
      <c r="C139" s="67"/>
      <c r="D139" s="69" t="s">
        <v>1116</v>
      </c>
      <c r="E139" s="69" t="s">
        <v>868</v>
      </c>
      <c r="F139" s="69" t="s">
        <v>1117</v>
      </c>
      <c r="G139" s="69" t="s">
        <v>1118</v>
      </c>
      <c r="H139" s="67" t="s">
        <v>1119</v>
      </c>
      <c r="I139" s="67"/>
      <c r="J139" s="46">
        <v>10</v>
      </c>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row>
    <row r="140" s="4" customFormat="1" ht="63" customHeight="1" spans="1:253">
      <c r="A140" s="54">
        <v>106</v>
      </c>
      <c r="B140" s="67"/>
      <c r="C140" s="67"/>
      <c r="D140" s="69" t="s">
        <v>1120</v>
      </c>
      <c r="E140" s="69" t="s">
        <v>540</v>
      </c>
      <c r="F140" s="69" t="s">
        <v>1121</v>
      </c>
      <c r="G140" s="69" t="s">
        <v>542</v>
      </c>
      <c r="H140" s="67" t="s">
        <v>1122</v>
      </c>
      <c r="I140" s="67"/>
      <c r="J140" s="46">
        <v>45</v>
      </c>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row>
    <row r="141" s="4" customFormat="1" ht="76" customHeight="1" spans="1:253">
      <c r="A141" s="54">
        <v>107</v>
      </c>
      <c r="B141" s="67"/>
      <c r="C141" s="67"/>
      <c r="D141" s="69" t="s">
        <v>1123</v>
      </c>
      <c r="E141" s="69" t="s">
        <v>72</v>
      </c>
      <c r="F141" s="69" t="s">
        <v>1124</v>
      </c>
      <c r="G141" s="69" t="s">
        <v>1125</v>
      </c>
      <c r="H141" s="67" t="s">
        <v>1126</v>
      </c>
      <c r="I141" s="67"/>
      <c r="J141" s="46">
        <v>40</v>
      </c>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H141" s="99"/>
      <c r="HI141" s="99"/>
      <c r="HJ141" s="99"/>
      <c r="HK141" s="99"/>
      <c r="HL141" s="99"/>
      <c r="HM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row>
    <row r="142" s="4" customFormat="1" ht="60" spans="1:253">
      <c r="A142" s="54">
        <v>108</v>
      </c>
      <c r="B142" s="67"/>
      <c r="C142" s="67"/>
      <c r="D142" s="69" t="s">
        <v>1127</v>
      </c>
      <c r="E142" s="69" t="s">
        <v>1128</v>
      </c>
      <c r="F142" s="69" t="s">
        <v>1129</v>
      </c>
      <c r="G142" s="69" t="s">
        <v>1130</v>
      </c>
      <c r="H142" s="67" t="s">
        <v>1131</v>
      </c>
      <c r="I142" s="67"/>
      <c r="J142" s="46">
        <v>75</v>
      </c>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row>
    <row r="143" s="4" customFormat="1" ht="53" customHeight="1" spans="1:253">
      <c r="A143" s="54">
        <v>109</v>
      </c>
      <c r="B143" s="67"/>
      <c r="C143" s="67"/>
      <c r="D143" s="67" t="s">
        <v>1132</v>
      </c>
      <c r="E143" s="66" t="s">
        <v>1133</v>
      </c>
      <c r="F143" s="46" t="s">
        <v>1134</v>
      </c>
      <c r="G143" s="46" t="s">
        <v>1135</v>
      </c>
      <c r="H143" s="86" t="s">
        <v>1136</v>
      </c>
      <c r="I143" s="67"/>
      <c r="J143" s="46">
        <v>35.8</v>
      </c>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0"/>
      <c r="EN143" s="100"/>
      <c r="EO143" s="100"/>
      <c r="EP143" s="100"/>
      <c r="EQ143" s="100"/>
      <c r="ER143" s="100"/>
      <c r="ES143" s="100"/>
      <c r="ET143" s="100"/>
      <c r="EU143" s="100"/>
      <c r="EV143" s="100"/>
      <c r="EW143" s="100"/>
      <c r="EX143" s="100"/>
      <c r="EY143" s="100"/>
      <c r="EZ143" s="100"/>
      <c r="FA143" s="100"/>
      <c r="FB143" s="100"/>
      <c r="FC143" s="100"/>
      <c r="FD143" s="100"/>
      <c r="FE143" s="100"/>
      <c r="FF143" s="100"/>
      <c r="FG143" s="100"/>
      <c r="FH143" s="100"/>
      <c r="FI143" s="100"/>
      <c r="FJ143" s="100"/>
      <c r="FK143" s="100"/>
      <c r="FL143" s="100"/>
      <c r="FM143" s="100"/>
      <c r="FN143" s="100"/>
      <c r="FO143" s="100"/>
      <c r="FP143" s="100"/>
      <c r="FQ143" s="100"/>
      <c r="FR143" s="100"/>
      <c r="FS143" s="100"/>
      <c r="FT143" s="100"/>
      <c r="FU143" s="100"/>
      <c r="FV143" s="100"/>
      <c r="FW143" s="100"/>
      <c r="FX143" s="100"/>
      <c r="FY143" s="100"/>
      <c r="FZ143" s="100"/>
      <c r="GA143" s="100"/>
      <c r="GB143" s="100"/>
      <c r="GC143" s="100"/>
      <c r="GD143" s="100"/>
      <c r="GE143" s="100"/>
      <c r="GF143" s="100"/>
      <c r="GG143" s="100"/>
      <c r="GH143" s="100"/>
      <c r="GI143" s="100"/>
      <c r="GJ143" s="100"/>
      <c r="GK143" s="100"/>
      <c r="GL143" s="100"/>
      <c r="GM143" s="100"/>
      <c r="GN143" s="100"/>
      <c r="GO143" s="100"/>
      <c r="GP143" s="100"/>
      <c r="GQ143" s="100"/>
      <c r="GR143" s="100"/>
      <c r="GS143" s="100"/>
      <c r="GT143" s="100"/>
      <c r="GU143" s="100"/>
      <c r="GV143" s="100"/>
      <c r="GW143" s="100"/>
      <c r="GX143" s="100"/>
      <c r="GY143" s="100"/>
      <c r="GZ143" s="100"/>
      <c r="HA143" s="100"/>
      <c r="HB143" s="100"/>
      <c r="HC143" s="100"/>
      <c r="HD143" s="100"/>
      <c r="HE143" s="100"/>
      <c r="HF143" s="100"/>
      <c r="HG143" s="100"/>
      <c r="HH143" s="100"/>
      <c r="HI143" s="100"/>
      <c r="HJ143" s="100"/>
      <c r="HK143" s="100"/>
      <c r="HL143" s="100"/>
      <c r="HM143" s="100"/>
      <c r="HN143" s="100"/>
      <c r="HO143" s="100"/>
      <c r="HP143" s="100"/>
      <c r="HQ143" s="100"/>
      <c r="HR143" s="100"/>
      <c r="HS143" s="100"/>
      <c r="HT143" s="100"/>
      <c r="HU143" s="100"/>
      <c r="HV143" s="100"/>
      <c r="HW143" s="100"/>
      <c r="HX143" s="100"/>
      <c r="HY143" s="100"/>
      <c r="HZ143" s="100"/>
      <c r="IA143" s="100"/>
      <c r="IB143" s="100"/>
      <c r="IC143" s="100"/>
      <c r="ID143" s="100"/>
      <c r="IE143" s="100"/>
      <c r="IF143" s="100"/>
      <c r="IG143" s="100"/>
      <c r="IH143" s="100"/>
      <c r="II143" s="100"/>
      <c r="IJ143" s="100"/>
      <c r="IK143" s="100"/>
      <c r="IL143" s="100"/>
      <c r="IM143" s="100"/>
      <c r="IN143" s="100"/>
      <c r="IO143" s="100"/>
      <c r="IP143" s="100"/>
      <c r="IQ143" s="100"/>
      <c r="IR143" s="100"/>
      <c r="IS143" s="100"/>
    </row>
    <row r="144" s="4" customFormat="1" ht="78" customHeight="1" spans="1:253">
      <c r="A144" s="54">
        <v>110</v>
      </c>
      <c r="B144" s="67"/>
      <c r="C144" s="67"/>
      <c r="D144" s="67" t="s">
        <v>957</v>
      </c>
      <c r="E144" s="67" t="s">
        <v>1137</v>
      </c>
      <c r="F144" s="67" t="s">
        <v>1138</v>
      </c>
      <c r="G144" s="67" t="s">
        <v>66</v>
      </c>
      <c r="H144" s="67" t="s">
        <v>1139</v>
      </c>
      <c r="I144" s="67"/>
      <c r="J144" s="46">
        <v>33.6</v>
      </c>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row>
    <row r="145" s="4" customFormat="1" ht="25" customHeight="1" spans="1:248">
      <c r="A145" s="68"/>
      <c r="B145" s="68" t="s">
        <v>125</v>
      </c>
      <c r="C145" s="68"/>
      <c r="D145" s="68"/>
      <c r="E145" s="68"/>
      <c r="F145" s="68"/>
      <c r="G145" s="66"/>
      <c r="H145" s="85"/>
      <c r="I145" s="97"/>
      <c r="J145" s="98">
        <f>SUM(J133:J144)</f>
        <v>644.06</v>
      </c>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B145" s="82"/>
      <c r="EC145" s="82"/>
      <c r="ED145" s="82"/>
      <c r="EE145" s="82"/>
      <c r="EF145" s="82"/>
      <c r="EG145" s="82"/>
      <c r="EH145" s="82"/>
      <c r="EI145" s="82"/>
      <c r="EJ145" s="82"/>
      <c r="EK145" s="82"/>
      <c r="EL145" s="82"/>
      <c r="EM145" s="82"/>
      <c r="EN145" s="82"/>
      <c r="EO145" s="82"/>
      <c r="EP145" s="82"/>
      <c r="EQ145" s="82"/>
      <c r="ER145" s="82"/>
      <c r="ES145" s="82"/>
      <c r="ET145" s="82"/>
      <c r="EU145" s="82"/>
      <c r="EV145" s="82"/>
      <c r="EW145" s="82"/>
      <c r="EX145" s="82"/>
      <c r="EY145" s="82"/>
      <c r="EZ145" s="82"/>
      <c r="FA145" s="82"/>
      <c r="FB145" s="82"/>
      <c r="FC145" s="82"/>
      <c r="FD145" s="82"/>
      <c r="FE145" s="82"/>
      <c r="FF145" s="82"/>
      <c r="FG145" s="82"/>
      <c r="FH145" s="82"/>
      <c r="FI145" s="82"/>
      <c r="FJ145" s="82"/>
      <c r="FK145" s="82"/>
      <c r="FL145" s="82"/>
      <c r="FM145" s="82"/>
      <c r="FN145" s="82"/>
      <c r="FO145" s="82"/>
      <c r="FP145" s="82"/>
      <c r="FQ145" s="82"/>
      <c r="FR145" s="82"/>
      <c r="FS145" s="82"/>
      <c r="FT145" s="82"/>
      <c r="FU145" s="82"/>
      <c r="FV145" s="82"/>
      <c r="FW145" s="82"/>
      <c r="FX145" s="82"/>
      <c r="FY145" s="82"/>
      <c r="FZ145" s="82"/>
      <c r="GA145" s="82"/>
      <c r="GB145" s="82"/>
      <c r="GC145" s="82"/>
      <c r="GD145" s="82"/>
      <c r="GE145" s="82"/>
      <c r="GF145" s="82"/>
      <c r="GG145" s="82"/>
      <c r="GH145" s="82"/>
      <c r="GI145" s="82"/>
      <c r="GJ145" s="82"/>
      <c r="GK145" s="82"/>
      <c r="GL145" s="82"/>
      <c r="GM145" s="82"/>
      <c r="GN145" s="82"/>
      <c r="GO145" s="82"/>
      <c r="GP145" s="82"/>
      <c r="GQ145" s="82"/>
      <c r="GR145" s="82"/>
      <c r="GS145" s="82"/>
      <c r="GT145" s="82"/>
      <c r="GU145" s="82"/>
      <c r="GV145" s="82"/>
      <c r="GW145" s="82"/>
      <c r="GX145" s="82"/>
      <c r="GY145" s="82"/>
      <c r="GZ145" s="82"/>
      <c r="HA145" s="82"/>
      <c r="HB145" s="82"/>
      <c r="HC145" s="82"/>
      <c r="HD145" s="82"/>
      <c r="HE145" s="82"/>
      <c r="HF145" s="82"/>
      <c r="HG145" s="82"/>
      <c r="HH145" s="82"/>
      <c r="HI145" s="82"/>
      <c r="HJ145" s="82"/>
      <c r="HK145" s="82"/>
      <c r="HL145" s="82"/>
      <c r="HM145" s="82"/>
      <c r="HN145" s="82"/>
      <c r="HO145" s="82"/>
      <c r="HP145" s="82"/>
      <c r="HQ145" s="82"/>
      <c r="HR145" s="82"/>
      <c r="HS145" s="82"/>
      <c r="HT145" s="82"/>
      <c r="HU145" s="82"/>
      <c r="HV145" s="82"/>
      <c r="HW145" s="82"/>
      <c r="HX145" s="82"/>
      <c r="HY145" s="82"/>
      <c r="HZ145" s="82"/>
      <c r="IA145" s="82"/>
      <c r="IB145" s="82"/>
      <c r="IC145" s="82"/>
      <c r="ID145" s="82"/>
      <c r="IE145" s="82"/>
      <c r="IF145" s="82"/>
      <c r="IG145" s="82"/>
      <c r="IH145" s="82"/>
      <c r="II145" s="82"/>
      <c r="IJ145" s="82"/>
      <c r="IK145" s="82"/>
      <c r="IL145" s="82"/>
      <c r="IM145" s="82"/>
      <c r="IN145" s="82"/>
    </row>
    <row r="146" s="7" customFormat="1" ht="36" spans="1:253">
      <c r="A146" s="87">
        <v>111</v>
      </c>
      <c r="B146" s="69" t="s">
        <v>809</v>
      </c>
      <c r="C146" s="69" t="s">
        <v>87</v>
      </c>
      <c r="D146" s="69" t="s">
        <v>1140</v>
      </c>
      <c r="E146" s="69" t="s">
        <v>1141</v>
      </c>
      <c r="F146" s="69" t="s">
        <v>1142</v>
      </c>
      <c r="G146" s="69" t="s">
        <v>1143</v>
      </c>
      <c r="H146" s="86" t="s">
        <v>1144</v>
      </c>
      <c r="I146" s="69" t="s">
        <v>93</v>
      </c>
      <c r="J146" s="46">
        <v>20</v>
      </c>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c r="DX146" s="102"/>
      <c r="DY146" s="102"/>
      <c r="DZ146" s="102"/>
      <c r="EA146" s="102"/>
      <c r="EB146" s="102"/>
      <c r="EC146" s="102"/>
      <c r="ED146" s="102"/>
      <c r="EE146" s="102"/>
      <c r="EF146" s="102"/>
      <c r="EG146" s="102"/>
      <c r="EH146" s="102"/>
      <c r="EI146" s="102"/>
      <c r="EJ146" s="102"/>
      <c r="EK146" s="102"/>
      <c r="EL146" s="102"/>
      <c r="EM146" s="102"/>
      <c r="EN146" s="102"/>
      <c r="EO146" s="102"/>
      <c r="EP146" s="102"/>
      <c r="EQ146" s="102"/>
      <c r="ER146" s="102"/>
      <c r="ES146" s="102"/>
      <c r="ET146" s="102"/>
      <c r="EU146" s="102"/>
      <c r="EV146" s="102"/>
      <c r="EW146" s="102"/>
      <c r="EX146" s="102"/>
      <c r="EY146" s="102"/>
      <c r="EZ146" s="102"/>
      <c r="FA146" s="102"/>
      <c r="FB146" s="102"/>
      <c r="FC146" s="102"/>
      <c r="FD146" s="102"/>
      <c r="FE146" s="102"/>
      <c r="FF146" s="102"/>
      <c r="FG146" s="102"/>
      <c r="FH146" s="102"/>
      <c r="FI146" s="102"/>
      <c r="FJ146" s="102"/>
      <c r="FK146" s="102"/>
      <c r="FL146" s="102"/>
      <c r="FM146" s="102"/>
      <c r="FN146" s="102"/>
      <c r="FO146" s="102"/>
      <c r="FP146" s="102"/>
      <c r="FQ146" s="102"/>
      <c r="FR146" s="102"/>
      <c r="FS146" s="102"/>
      <c r="FT146" s="102"/>
      <c r="FU146" s="102"/>
      <c r="FV146" s="102"/>
      <c r="FW146" s="102"/>
      <c r="FX146" s="102"/>
      <c r="FY146" s="102"/>
      <c r="FZ146" s="102"/>
      <c r="GA146" s="102"/>
      <c r="GB146" s="102"/>
      <c r="GC146" s="102"/>
      <c r="GD146" s="102"/>
      <c r="GE146" s="102"/>
      <c r="GF146" s="102"/>
      <c r="GG146" s="102"/>
      <c r="GH146" s="102"/>
      <c r="GI146" s="102"/>
      <c r="GJ146" s="102"/>
      <c r="GK146" s="102"/>
      <c r="GL146" s="102"/>
      <c r="GM146" s="102"/>
      <c r="GN146" s="102"/>
      <c r="GO146" s="102"/>
      <c r="GP146" s="102"/>
      <c r="GQ146" s="102"/>
      <c r="GR146" s="102"/>
      <c r="GS146" s="102"/>
      <c r="GT146" s="102"/>
      <c r="GU146" s="102"/>
      <c r="GV146" s="102"/>
      <c r="GW146" s="102"/>
      <c r="GX146" s="102"/>
      <c r="GY146" s="102"/>
      <c r="GZ146" s="102"/>
      <c r="HA146" s="102"/>
      <c r="HB146" s="102"/>
      <c r="HC146" s="102"/>
      <c r="HD146" s="102"/>
      <c r="HE146" s="102"/>
      <c r="HF146" s="102"/>
      <c r="HG146" s="102"/>
      <c r="HH146" s="102"/>
      <c r="HI146" s="102"/>
      <c r="HJ146" s="102"/>
      <c r="HK146" s="102"/>
      <c r="HL146" s="102"/>
      <c r="HM146" s="102"/>
      <c r="HN146" s="102"/>
      <c r="HO146" s="102"/>
      <c r="HP146" s="102"/>
      <c r="HQ146" s="102"/>
      <c r="HR146" s="102"/>
      <c r="HS146" s="102"/>
      <c r="HT146" s="102"/>
      <c r="HU146" s="102"/>
      <c r="HV146" s="102"/>
      <c r="HW146" s="102"/>
      <c r="HX146" s="102"/>
      <c r="HY146" s="102"/>
      <c r="HZ146" s="102"/>
      <c r="IA146" s="102"/>
      <c r="IB146" s="102"/>
      <c r="IC146" s="102"/>
      <c r="ID146" s="102"/>
      <c r="IE146" s="102"/>
      <c r="IF146" s="102"/>
      <c r="IG146" s="102"/>
      <c r="IH146" s="102"/>
      <c r="II146" s="102"/>
      <c r="IJ146" s="102"/>
      <c r="IK146" s="102"/>
      <c r="IL146" s="102"/>
      <c r="IM146" s="102"/>
      <c r="IN146" s="102"/>
      <c r="IO146" s="102"/>
      <c r="IP146" s="102"/>
      <c r="IQ146" s="102"/>
      <c r="IR146" s="102"/>
      <c r="IS146" s="102"/>
    </row>
    <row r="147" s="7" customFormat="1" ht="36" spans="1:253">
      <c r="A147" s="87">
        <v>112</v>
      </c>
      <c r="B147" s="69"/>
      <c r="C147" s="69"/>
      <c r="D147" s="88" t="s">
        <v>1145</v>
      </c>
      <c r="E147" s="88" t="s">
        <v>687</v>
      </c>
      <c r="F147" s="69" t="s">
        <v>1146</v>
      </c>
      <c r="G147" s="69" t="s">
        <v>1147</v>
      </c>
      <c r="H147" s="69" t="s">
        <v>1148</v>
      </c>
      <c r="I147" s="69" t="s">
        <v>97</v>
      </c>
      <c r="J147" s="46">
        <v>12.95</v>
      </c>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c r="DX147" s="102"/>
      <c r="DY147" s="102"/>
      <c r="DZ147" s="102"/>
      <c r="EA147" s="102"/>
      <c r="EB147" s="102"/>
      <c r="EC147" s="102"/>
      <c r="ED147" s="102"/>
      <c r="EE147" s="102"/>
      <c r="EF147" s="102"/>
      <c r="EG147" s="102"/>
      <c r="EH147" s="102"/>
      <c r="EI147" s="102"/>
      <c r="EJ147" s="102"/>
      <c r="EK147" s="102"/>
      <c r="EL147" s="102"/>
      <c r="EM147" s="102"/>
      <c r="EN147" s="102"/>
      <c r="EO147" s="102"/>
      <c r="EP147" s="102"/>
      <c r="EQ147" s="102"/>
      <c r="ER147" s="102"/>
      <c r="ES147" s="102"/>
      <c r="ET147" s="102"/>
      <c r="EU147" s="102"/>
      <c r="EV147" s="102"/>
      <c r="EW147" s="102"/>
      <c r="EX147" s="102"/>
      <c r="EY147" s="102"/>
      <c r="EZ147" s="102"/>
      <c r="FA147" s="102"/>
      <c r="FB147" s="102"/>
      <c r="FC147" s="102"/>
      <c r="FD147" s="102"/>
      <c r="FE147" s="102"/>
      <c r="FF147" s="102"/>
      <c r="FG147" s="102"/>
      <c r="FH147" s="102"/>
      <c r="FI147" s="102"/>
      <c r="FJ147" s="102"/>
      <c r="FK147" s="102"/>
      <c r="FL147" s="102"/>
      <c r="FM147" s="102"/>
      <c r="FN147" s="102"/>
      <c r="FO147" s="102"/>
      <c r="FP147" s="102"/>
      <c r="FQ147" s="102"/>
      <c r="FR147" s="102"/>
      <c r="FS147" s="102"/>
      <c r="FT147" s="102"/>
      <c r="FU147" s="102"/>
      <c r="FV147" s="102"/>
      <c r="FW147" s="102"/>
      <c r="FX147" s="102"/>
      <c r="FY147" s="102"/>
      <c r="FZ147" s="102"/>
      <c r="GA147" s="102"/>
      <c r="GB147" s="102"/>
      <c r="GC147" s="102"/>
      <c r="GD147" s="102"/>
      <c r="GE147" s="102"/>
      <c r="GF147" s="102"/>
      <c r="GG147" s="102"/>
      <c r="GH147" s="102"/>
      <c r="GI147" s="102"/>
      <c r="GJ147" s="102"/>
      <c r="GK147" s="102"/>
      <c r="GL147" s="102"/>
      <c r="GM147" s="102"/>
      <c r="GN147" s="102"/>
      <c r="GO147" s="102"/>
      <c r="GP147" s="102"/>
      <c r="GQ147" s="102"/>
      <c r="GR147" s="102"/>
      <c r="GS147" s="102"/>
      <c r="GT147" s="102"/>
      <c r="GU147" s="102"/>
      <c r="GV147" s="102"/>
      <c r="GW147" s="102"/>
      <c r="GX147" s="102"/>
      <c r="GY147" s="102"/>
      <c r="GZ147" s="102"/>
      <c r="HA147" s="102"/>
      <c r="HB147" s="102"/>
      <c r="HC147" s="102"/>
      <c r="HD147" s="102"/>
      <c r="HE147" s="102"/>
      <c r="HF147" s="102"/>
      <c r="HG147" s="102"/>
      <c r="HH147" s="102"/>
      <c r="HI147" s="102"/>
      <c r="HJ147" s="102"/>
      <c r="HK147" s="102"/>
      <c r="HL147" s="102"/>
      <c r="HM147" s="102"/>
      <c r="HN147" s="102"/>
      <c r="HO147" s="102"/>
      <c r="HP147" s="102"/>
      <c r="HQ147" s="102"/>
      <c r="HR147" s="102"/>
      <c r="HS147" s="102"/>
      <c r="HT147" s="102"/>
      <c r="HU147" s="102"/>
      <c r="HV147" s="102"/>
      <c r="HW147" s="102"/>
      <c r="HX147" s="102"/>
      <c r="HY147" s="102"/>
      <c r="HZ147" s="102"/>
      <c r="IA147" s="102"/>
      <c r="IB147" s="102"/>
      <c r="IC147" s="102"/>
      <c r="ID147" s="102"/>
      <c r="IE147" s="102"/>
      <c r="IF147" s="102"/>
      <c r="IG147" s="102"/>
      <c r="IH147" s="102"/>
      <c r="II147" s="102"/>
      <c r="IJ147" s="102"/>
      <c r="IK147" s="102"/>
      <c r="IL147" s="102"/>
      <c r="IM147" s="102"/>
      <c r="IN147" s="102"/>
      <c r="IO147" s="102"/>
      <c r="IP147" s="102"/>
      <c r="IQ147" s="102"/>
      <c r="IR147" s="102"/>
      <c r="IS147" s="102"/>
    </row>
    <row r="148" s="7" customFormat="1" ht="36" spans="1:253">
      <c r="A148" s="87"/>
      <c r="B148" s="69"/>
      <c r="C148" s="69"/>
      <c r="D148" s="88"/>
      <c r="E148" s="88"/>
      <c r="F148" s="69"/>
      <c r="G148" s="88"/>
      <c r="H148" s="69"/>
      <c r="I148" s="69" t="s">
        <v>93</v>
      </c>
      <c r="J148" s="46">
        <v>17.95</v>
      </c>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c r="DY148" s="102"/>
      <c r="DZ148" s="102"/>
      <c r="EA148" s="102"/>
      <c r="EB148" s="102"/>
      <c r="EC148" s="102"/>
      <c r="ED148" s="102"/>
      <c r="EE148" s="102"/>
      <c r="EF148" s="102"/>
      <c r="EG148" s="102"/>
      <c r="EH148" s="102"/>
      <c r="EI148" s="102"/>
      <c r="EJ148" s="102"/>
      <c r="EK148" s="102"/>
      <c r="EL148" s="102"/>
      <c r="EM148" s="102"/>
      <c r="EN148" s="102"/>
      <c r="EO148" s="102"/>
      <c r="EP148" s="102"/>
      <c r="EQ148" s="102"/>
      <c r="ER148" s="102"/>
      <c r="ES148" s="102"/>
      <c r="ET148" s="102"/>
      <c r="EU148" s="102"/>
      <c r="EV148" s="102"/>
      <c r="EW148" s="102"/>
      <c r="EX148" s="102"/>
      <c r="EY148" s="102"/>
      <c r="EZ148" s="102"/>
      <c r="FA148" s="102"/>
      <c r="FB148" s="102"/>
      <c r="FC148" s="102"/>
      <c r="FD148" s="102"/>
      <c r="FE148" s="102"/>
      <c r="FF148" s="102"/>
      <c r="FG148" s="102"/>
      <c r="FH148" s="102"/>
      <c r="FI148" s="102"/>
      <c r="FJ148" s="102"/>
      <c r="FK148" s="102"/>
      <c r="FL148" s="102"/>
      <c r="FM148" s="102"/>
      <c r="FN148" s="102"/>
      <c r="FO148" s="102"/>
      <c r="FP148" s="102"/>
      <c r="FQ148" s="102"/>
      <c r="FR148" s="102"/>
      <c r="FS148" s="102"/>
      <c r="FT148" s="102"/>
      <c r="FU148" s="102"/>
      <c r="FV148" s="102"/>
      <c r="FW148" s="102"/>
      <c r="FX148" s="102"/>
      <c r="FY148" s="102"/>
      <c r="FZ148" s="102"/>
      <c r="GA148" s="102"/>
      <c r="GB148" s="102"/>
      <c r="GC148" s="102"/>
      <c r="GD148" s="102"/>
      <c r="GE148" s="102"/>
      <c r="GF148" s="102"/>
      <c r="GG148" s="102"/>
      <c r="GH148" s="102"/>
      <c r="GI148" s="102"/>
      <c r="GJ148" s="102"/>
      <c r="GK148" s="102"/>
      <c r="GL148" s="102"/>
      <c r="GM148" s="102"/>
      <c r="GN148" s="102"/>
      <c r="GO148" s="102"/>
      <c r="GP148" s="102"/>
      <c r="GQ148" s="102"/>
      <c r="GR148" s="102"/>
      <c r="GS148" s="102"/>
      <c r="GT148" s="102"/>
      <c r="GU148" s="102"/>
      <c r="GV148" s="102"/>
      <c r="GW148" s="102"/>
      <c r="GX148" s="102"/>
      <c r="GY148" s="102"/>
      <c r="GZ148" s="102"/>
      <c r="HA148" s="102"/>
      <c r="HB148" s="102"/>
      <c r="HC148" s="102"/>
      <c r="HD148" s="102"/>
      <c r="HE148" s="102"/>
      <c r="HF148" s="102"/>
      <c r="HG148" s="102"/>
      <c r="HH148" s="102"/>
      <c r="HI148" s="102"/>
      <c r="HJ148" s="102"/>
      <c r="HK148" s="102"/>
      <c r="HL148" s="102"/>
      <c r="HM148" s="102"/>
      <c r="HN148" s="102"/>
      <c r="HO148" s="102"/>
      <c r="HP148" s="102"/>
      <c r="HQ148" s="102"/>
      <c r="HR148" s="102"/>
      <c r="HS148" s="102"/>
      <c r="HT148" s="102"/>
      <c r="HU148" s="102"/>
      <c r="HV148" s="102"/>
      <c r="HW148" s="102"/>
      <c r="HX148" s="102"/>
      <c r="HY148" s="102"/>
      <c r="HZ148" s="102"/>
      <c r="IA148" s="102"/>
      <c r="IB148" s="102"/>
      <c r="IC148" s="102"/>
      <c r="ID148" s="102"/>
      <c r="IE148" s="102"/>
      <c r="IF148" s="102"/>
      <c r="IG148" s="102"/>
      <c r="IH148" s="102"/>
      <c r="II148" s="102"/>
      <c r="IJ148" s="102"/>
      <c r="IK148" s="102"/>
      <c r="IL148" s="102"/>
      <c r="IM148" s="102"/>
      <c r="IN148" s="102"/>
      <c r="IO148" s="102"/>
      <c r="IP148" s="102"/>
      <c r="IQ148" s="102"/>
      <c r="IR148" s="102"/>
      <c r="IS148" s="102"/>
    </row>
    <row r="149" s="7" customFormat="1" ht="36" spans="1:253">
      <c r="A149" s="87"/>
      <c r="B149" s="69"/>
      <c r="C149" s="69"/>
      <c r="D149" s="88"/>
      <c r="E149" s="88"/>
      <c r="F149" s="69"/>
      <c r="G149" s="88"/>
      <c r="H149" s="69"/>
      <c r="I149" s="69" t="s">
        <v>633</v>
      </c>
      <c r="J149" s="46">
        <v>10.27</v>
      </c>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c r="DX149" s="102"/>
      <c r="DY149" s="102"/>
      <c r="DZ149" s="102"/>
      <c r="EA149" s="102"/>
      <c r="EB149" s="102"/>
      <c r="EC149" s="102"/>
      <c r="ED149" s="102"/>
      <c r="EE149" s="102"/>
      <c r="EF149" s="102"/>
      <c r="EG149" s="102"/>
      <c r="EH149" s="102"/>
      <c r="EI149" s="102"/>
      <c r="EJ149" s="102"/>
      <c r="EK149" s="102"/>
      <c r="EL149" s="102"/>
      <c r="EM149" s="102"/>
      <c r="EN149" s="102"/>
      <c r="EO149" s="102"/>
      <c r="EP149" s="102"/>
      <c r="EQ149" s="102"/>
      <c r="ER149" s="102"/>
      <c r="ES149" s="102"/>
      <c r="ET149" s="102"/>
      <c r="EU149" s="102"/>
      <c r="EV149" s="102"/>
      <c r="EW149" s="102"/>
      <c r="EX149" s="102"/>
      <c r="EY149" s="102"/>
      <c r="EZ149" s="102"/>
      <c r="FA149" s="102"/>
      <c r="FB149" s="102"/>
      <c r="FC149" s="102"/>
      <c r="FD149" s="102"/>
      <c r="FE149" s="102"/>
      <c r="FF149" s="102"/>
      <c r="FG149" s="102"/>
      <c r="FH149" s="102"/>
      <c r="FI149" s="102"/>
      <c r="FJ149" s="102"/>
      <c r="FK149" s="102"/>
      <c r="FL149" s="102"/>
      <c r="FM149" s="102"/>
      <c r="FN149" s="102"/>
      <c r="FO149" s="102"/>
      <c r="FP149" s="102"/>
      <c r="FQ149" s="102"/>
      <c r="FR149" s="102"/>
      <c r="FS149" s="102"/>
      <c r="FT149" s="102"/>
      <c r="FU149" s="102"/>
      <c r="FV149" s="102"/>
      <c r="FW149" s="102"/>
      <c r="FX149" s="102"/>
      <c r="FY149" s="102"/>
      <c r="FZ149" s="102"/>
      <c r="GA149" s="102"/>
      <c r="GB149" s="102"/>
      <c r="GC149" s="102"/>
      <c r="GD149" s="102"/>
      <c r="GE149" s="102"/>
      <c r="GF149" s="102"/>
      <c r="GG149" s="102"/>
      <c r="GH149" s="102"/>
      <c r="GI149" s="102"/>
      <c r="GJ149" s="102"/>
      <c r="GK149" s="102"/>
      <c r="GL149" s="102"/>
      <c r="GM149" s="102"/>
      <c r="GN149" s="102"/>
      <c r="GO149" s="102"/>
      <c r="GP149" s="102"/>
      <c r="GQ149" s="102"/>
      <c r="GR149" s="102"/>
      <c r="GS149" s="102"/>
      <c r="GT149" s="102"/>
      <c r="GU149" s="102"/>
      <c r="GV149" s="102"/>
      <c r="GW149" s="102"/>
      <c r="GX149" s="102"/>
      <c r="GY149" s="102"/>
      <c r="GZ149" s="102"/>
      <c r="HA149" s="102"/>
      <c r="HB149" s="102"/>
      <c r="HC149" s="102"/>
      <c r="HD149" s="102"/>
      <c r="HE149" s="102"/>
      <c r="HF149" s="102"/>
      <c r="HG149" s="102"/>
      <c r="HH149" s="102"/>
      <c r="HI149" s="102"/>
      <c r="HJ149" s="102"/>
      <c r="HK149" s="102"/>
      <c r="HL149" s="102"/>
      <c r="HM149" s="102"/>
      <c r="HN149" s="102"/>
      <c r="HO149" s="102"/>
      <c r="HP149" s="102"/>
      <c r="HQ149" s="102"/>
      <c r="HR149" s="102"/>
      <c r="HS149" s="102"/>
      <c r="HT149" s="102"/>
      <c r="HU149" s="102"/>
      <c r="HV149" s="102"/>
      <c r="HW149" s="102"/>
      <c r="HX149" s="102"/>
      <c r="HY149" s="102"/>
      <c r="HZ149" s="102"/>
      <c r="IA149" s="102"/>
      <c r="IB149" s="102"/>
      <c r="IC149" s="102"/>
      <c r="ID149" s="102"/>
      <c r="IE149" s="102"/>
      <c r="IF149" s="102"/>
      <c r="IG149" s="102"/>
      <c r="IH149" s="102"/>
      <c r="II149" s="102"/>
      <c r="IJ149" s="102"/>
      <c r="IK149" s="102"/>
      <c r="IL149" s="102"/>
      <c r="IM149" s="102"/>
      <c r="IN149" s="102"/>
      <c r="IO149" s="102"/>
      <c r="IP149" s="102"/>
      <c r="IQ149" s="102"/>
      <c r="IR149" s="102"/>
      <c r="IS149" s="102"/>
    </row>
    <row r="150" s="7" customFormat="1" ht="36" spans="1:253">
      <c r="A150" s="87">
        <v>113</v>
      </c>
      <c r="B150" s="69"/>
      <c r="C150" s="69"/>
      <c r="D150" s="89" t="s">
        <v>1149</v>
      </c>
      <c r="E150" s="88" t="s">
        <v>628</v>
      </c>
      <c r="F150" s="69" t="s">
        <v>1150</v>
      </c>
      <c r="G150" s="90" t="s">
        <v>1151</v>
      </c>
      <c r="H150" s="90" t="s">
        <v>1152</v>
      </c>
      <c r="I150" s="69" t="s">
        <v>97</v>
      </c>
      <c r="J150" s="46">
        <v>15.98</v>
      </c>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c r="DX150" s="102"/>
      <c r="DY150" s="102"/>
      <c r="DZ150" s="102"/>
      <c r="EA150" s="102"/>
      <c r="EB150" s="102"/>
      <c r="EC150" s="102"/>
      <c r="ED150" s="102"/>
      <c r="EE150" s="102"/>
      <c r="EF150" s="102"/>
      <c r="EG150" s="102"/>
      <c r="EH150" s="102"/>
      <c r="EI150" s="102"/>
      <c r="EJ150" s="102"/>
      <c r="EK150" s="102"/>
      <c r="EL150" s="102"/>
      <c r="EM150" s="102"/>
      <c r="EN150" s="102"/>
      <c r="EO150" s="102"/>
      <c r="EP150" s="102"/>
      <c r="EQ150" s="102"/>
      <c r="ER150" s="102"/>
      <c r="ES150" s="102"/>
      <c r="ET150" s="102"/>
      <c r="EU150" s="102"/>
      <c r="EV150" s="102"/>
      <c r="EW150" s="102"/>
      <c r="EX150" s="102"/>
      <c r="EY150" s="102"/>
      <c r="EZ150" s="102"/>
      <c r="FA150" s="102"/>
      <c r="FB150" s="102"/>
      <c r="FC150" s="102"/>
      <c r="FD150" s="102"/>
      <c r="FE150" s="102"/>
      <c r="FF150" s="102"/>
      <c r="FG150" s="102"/>
      <c r="FH150" s="102"/>
      <c r="FI150" s="102"/>
      <c r="FJ150" s="102"/>
      <c r="FK150" s="102"/>
      <c r="FL150" s="102"/>
      <c r="FM150" s="102"/>
      <c r="FN150" s="102"/>
      <c r="FO150" s="102"/>
      <c r="FP150" s="102"/>
      <c r="FQ150" s="102"/>
      <c r="FR150" s="102"/>
      <c r="FS150" s="102"/>
      <c r="FT150" s="102"/>
      <c r="FU150" s="102"/>
      <c r="FV150" s="102"/>
      <c r="FW150" s="102"/>
      <c r="FX150" s="102"/>
      <c r="FY150" s="102"/>
      <c r="FZ150" s="102"/>
      <c r="GA150" s="102"/>
      <c r="GB150" s="102"/>
      <c r="GC150" s="102"/>
      <c r="GD150" s="102"/>
      <c r="GE150" s="102"/>
      <c r="GF150" s="102"/>
      <c r="GG150" s="102"/>
      <c r="GH150" s="102"/>
      <c r="GI150" s="102"/>
      <c r="GJ150" s="102"/>
      <c r="GK150" s="102"/>
      <c r="GL150" s="102"/>
      <c r="GM150" s="102"/>
      <c r="GN150" s="102"/>
      <c r="GO150" s="102"/>
      <c r="GP150" s="102"/>
      <c r="GQ150" s="102"/>
      <c r="GR150" s="102"/>
      <c r="GS150" s="102"/>
      <c r="GT150" s="102"/>
      <c r="GU150" s="102"/>
      <c r="GV150" s="102"/>
      <c r="GW150" s="102"/>
      <c r="GX150" s="102"/>
      <c r="GY150" s="102"/>
      <c r="GZ150" s="102"/>
      <c r="HA150" s="102"/>
      <c r="HB150" s="102"/>
      <c r="HC150" s="102"/>
      <c r="HD150" s="102"/>
      <c r="HE150" s="102"/>
      <c r="HF150" s="102"/>
      <c r="HG150" s="102"/>
      <c r="HH150" s="102"/>
      <c r="HI150" s="102"/>
      <c r="HJ150" s="102"/>
      <c r="HK150" s="102"/>
      <c r="HL150" s="102"/>
      <c r="HM150" s="102"/>
      <c r="HN150" s="102"/>
      <c r="HO150" s="102"/>
      <c r="HP150" s="102"/>
      <c r="HQ150" s="102"/>
      <c r="HR150" s="102"/>
      <c r="HS150" s="102"/>
      <c r="HT150" s="102"/>
      <c r="HU150" s="102"/>
      <c r="HV150" s="102"/>
      <c r="HW150" s="102"/>
      <c r="HX150" s="102"/>
      <c r="HY150" s="102"/>
      <c r="HZ150" s="102"/>
      <c r="IA150" s="102"/>
      <c r="IB150" s="102"/>
      <c r="IC150" s="102"/>
      <c r="ID150" s="102"/>
      <c r="IE150" s="102"/>
      <c r="IF150" s="102"/>
      <c r="IG150" s="102"/>
      <c r="IH150" s="102"/>
      <c r="II150" s="102"/>
      <c r="IJ150" s="102"/>
      <c r="IK150" s="102"/>
      <c r="IL150" s="102"/>
      <c r="IM150" s="102"/>
      <c r="IN150" s="102"/>
      <c r="IO150" s="102"/>
      <c r="IP150" s="102"/>
      <c r="IQ150" s="102"/>
      <c r="IR150" s="102"/>
      <c r="IS150" s="102"/>
    </row>
    <row r="151" s="7" customFormat="1" ht="36" spans="1:253">
      <c r="A151" s="87"/>
      <c r="B151" s="69"/>
      <c r="C151" s="69"/>
      <c r="D151" s="91"/>
      <c r="E151" s="88"/>
      <c r="F151" s="69"/>
      <c r="G151" s="92"/>
      <c r="H151" s="92"/>
      <c r="I151" s="69" t="s">
        <v>93</v>
      </c>
      <c r="J151" s="46">
        <v>20.17</v>
      </c>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2"/>
      <c r="EG151" s="102"/>
      <c r="EH151" s="102"/>
      <c r="EI151" s="102"/>
      <c r="EJ151" s="102"/>
      <c r="EK151" s="102"/>
      <c r="EL151" s="102"/>
      <c r="EM151" s="102"/>
      <c r="EN151" s="102"/>
      <c r="EO151" s="102"/>
      <c r="EP151" s="102"/>
      <c r="EQ151" s="102"/>
      <c r="ER151" s="102"/>
      <c r="ES151" s="102"/>
      <c r="ET151" s="102"/>
      <c r="EU151" s="102"/>
      <c r="EV151" s="102"/>
      <c r="EW151" s="102"/>
      <c r="EX151" s="102"/>
      <c r="EY151" s="102"/>
      <c r="EZ151" s="102"/>
      <c r="FA151" s="102"/>
      <c r="FB151" s="102"/>
      <c r="FC151" s="102"/>
      <c r="FD151" s="102"/>
      <c r="FE151" s="102"/>
      <c r="FF151" s="102"/>
      <c r="FG151" s="102"/>
      <c r="FH151" s="102"/>
      <c r="FI151" s="102"/>
      <c r="FJ151" s="102"/>
      <c r="FK151" s="102"/>
      <c r="FL151" s="102"/>
      <c r="FM151" s="102"/>
      <c r="FN151" s="102"/>
      <c r="FO151" s="102"/>
      <c r="FP151" s="102"/>
      <c r="FQ151" s="102"/>
      <c r="FR151" s="102"/>
      <c r="FS151" s="102"/>
      <c r="FT151" s="102"/>
      <c r="FU151" s="102"/>
      <c r="FV151" s="102"/>
      <c r="FW151" s="102"/>
      <c r="FX151" s="102"/>
      <c r="FY151" s="102"/>
      <c r="FZ151" s="102"/>
      <c r="GA151" s="102"/>
      <c r="GB151" s="102"/>
      <c r="GC151" s="102"/>
      <c r="GD151" s="102"/>
      <c r="GE151" s="102"/>
      <c r="GF151" s="102"/>
      <c r="GG151" s="102"/>
      <c r="GH151" s="102"/>
      <c r="GI151" s="102"/>
      <c r="GJ151" s="102"/>
      <c r="GK151" s="102"/>
      <c r="GL151" s="102"/>
      <c r="GM151" s="102"/>
      <c r="GN151" s="102"/>
      <c r="GO151" s="102"/>
      <c r="GP151" s="102"/>
      <c r="GQ151" s="102"/>
      <c r="GR151" s="102"/>
      <c r="GS151" s="102"/>
      <c r="GT151" s="102"/>
      <c r="GU151" s="102"/>
      <c r="GV151" s="102"/>
      <c r="GW151" s="102"/>
      <c r="GX151" s="102"/>
      <c r="GY151" s="102"/>
      <c r="GZ151" s="102"/>
      <c r="HA151" s="102"/>
      <c r="HB151" s="102"/>
      <c r="HC151" s="102"/>
      <c r="HD151" s="102"/>
      <c r="HE151" s="102"/>
      <c r="HF151" s="102"/>
      <c r="HG151" s="102"/>
      <c r="HH151" s="102"/>
      <c r="HI151" s="102"/>
      <c r="HJ151" s="102"/>
      <c r="HK151" s="102"/>
      <c r="HL151" s="102"/>
      <c r="HM151" s="102"/>
      <c r="HN151" s="102"/>
      <c r="HO151" s="102"/>
      <c r="HP151" s="102"/>
      <c r="HQ151" s="102"/>
      <c r="HR151" s="102"/>
      <c r="HS151" s="102"/>
      <c r="HT151" s="102"/>
      <c r="HU151" s="102"/>
      <c r="HV151" s="102"/>
      <c r="HW151" s="102"/>
      <c r="HX151" s="102"/>
      <c r="HY151" s="102"/>
      <c r="HZ151" s="102"/>
      <c r="IA151" s="102"/>
      <c r="IB151" s="102"/>
      <c r="IC151" s="102"/>
      <c r="ID151" s="102"/>
      <c r="IE151" s="102"/>
      <c r="IF151" s="102"/>
      <c r="IG151" s="102"/>
      <c r="IH151" s="102"/>
      <c r="II151" s="102"/>
      <c r="IJ151" s="102"/>
      <c r="IK151" s="102"/>
      <c r="IL151" s="102"/>
      <c r="IM151" s="102"/>
      <c r="IN151" s="102"/>
      <c r="IO151" s="102"/>
      <c r="IP151" s="102"/>
      <c r="IQ151" s="102"/>
      <c r="IR151" s="102"/>
      <c r="IS151" s="102"/>
    </row>
    <row r="152" s="7" customFormat="1" ht="36" spans="1:253">
      <c r="A152" s="87"/>
      <c r="B152" s="69"/>
      <c r="C152" s="69"/>
      <c r="D152" s="93"/>
      <c r="E152" s="88"/>
      <c r="F152" s="69"/>
      <c r="G152" s="94"/>
      <c r="H152" s="94"/>
      <c r="I152" s="69" t="s">
        <v>633</v>
      </c>
      <c r="J152" s="46">
        <v>12.6113</v>
      </c>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c r="DX152" s="102"/>
      <c r="DY152" s="102"/>
      <c r="DZ152" s="102"/>
      <c r="EA152" s="102"/>
      <c r="EB152" s="102"/>
      <c r="EC152" s="102"/>
      <c r="ED152" s="102"/>
      <c r="EE152" s="102"/>
      <c r="EF152" s="102"/>
      <c r="EG152" s="102"/>
      <c r="EH152" s="102"/>
      <c r="EI152" s="102"/>
      <c r="EJ152" s="102"/>
      <c r="EK152" s="102"/>
      <c r="EL152" s="102"/>
      <c r="EM152" s="102"/>
      <c r="EN152" s="102"/>
      <c r="EO152" s="102"/>
      <c r="EP152" s="102"/>
      <c r="EQ152" s="102"/>
      <c r="ER152" s="102"/>
      <c r="ES152" s="102"/>
      <c r="ET152" s="102"/>
      <c r="EU152" s="102"/>
      <c r="EV152" s="102"/>
      <c r="EW152" s="102"/>
      <c r="EX152" s="102"/>
      <c r="EY152" s="102"/>
      <c r="EZ152" s="102"/>
      <c r="FA152" s="102"/>
      <c r="FB152" s="102"/>
      <c r="FC152" s="102"/>
      <c r="FD152" s="102"/>
      <c r="FE152" s="102"/>
      <c r="FF152" s="102"/>
      <c r="FG152" s="102"/>
      <c r="FH152" s="102"/>
      <c r="FI152" s="102"/>
      <c r="FJ152" s="102"/>
      <c r="FK152" s="102"/>
      <c r="FL152" s="102"/>
      <c r="FM152" s="102"/>
      <c r="FN152" s="102"/>
      <c r="FO152" s="102"/>
      <c r="FP152" s="102"/>
      <c r="FQ152" s="102"/>
      <c r="FR152" s="102"/>
      <c r="FS152" s="102"/>
      <c r="FT152" s="102"/>
      <c r="FU152" s="102"/>
      <c r="FV152" s="102"/>
      <c r="FW152" s="102"/>
      <c r="FX152" s="102"/>
      <c r="FY152" s="102"/>
      <c r="FZ152" s="102"/>
      <c r="GA152" s="102"/>
      <c r="GB152" s="102"/>
      <c r="GC152" s="102"/>
      <c r="GD152" s="102"/>
      <c r="GE152" s="102"/>
      <c r="GF152" s="102"/>
      <c r="GG152" s="102"/>
      <c r="GH152" s="102"/>
      <c r="GI152" s="102"/>
      <c r="GJ152" s="102"/>
      <c r="GK152" s="102"/>
      <c r="GL152" s="102"/>
      <c r="GM152" s="102"/>
      <c r="GN152" s="102"/>
      <c r="GO152" s="102"/>
      <c r="GP152" s="102"/>
      <c r="GQ152" s="102"/>
      <c r="GR152" s="102"/>
      <c r="GS152" s="102"/>
      <c r="GT152" s="102"/>
      <c r="GU152" s="102"/>
      <c r="GV152" s="102"/>
      <c r="GW152" s="102"/>
      <c r="GX152" s="102"/>
      <c r="GY152" s="102"/>
      <c r="GZ152" s="102"/>
      <c r="HA152" s="102"/>
      <c r="HB152" s="102"/>
      <c r="HC152" s="102"/>
      <c r="HD152" s="102"/>
      <c r="HE152" s="102"/>
      <c r="HF152" s="102"/>
      <c r="HG152" s="102"/>
      <c r="HH152" s="102"/>
      <c r="HI152" s="102"/>
      <c r="HJ152" s="102"/>
      <c r="HK152" s="102"/>
      <c r="HL152" s="102"/>
      <c r="HM152" s="102"/>
      <c r="HN152" s="102"/>
      <c r="HO152" s="102"/>
      <c r="HP152" s="102"/>
      <c r="HQ152" s="102"/>
      <c r="HR152" s="102"/>
      <c r="HS152" s="102"/>
      <c r="HT152" s="102"/>
      <c r="HU152" s="102"/>
      <c r="HV152" s="102"/>
      <c r="HW152" s="102"/>
      <c r="HX152" s="102"/>
      <c r="HY152" s="102"/>
      <c r="HZ152" s="102"/>
      <c r="IA152" s="102"/>
      <c r="IB152" s="102"/>
      <c r="IC152" s="102"/>
      <c r="ID152" s="102"/>
      <c r="IE152" s="102"/>
      <c r="IF152" s="102"/>
      <c r="IG152" s="102"/>
      <c r="IH152" s="102"/>
      <c r="II152" s="102"/>
      <c r="IJ152" s="102"/>
      <c r="IK152" s="102"/>
      <c r="IL152" s="102"/>
      <c r="IM152" s="102"/>
      <c r="IN152" s="102"/>
      <c r="IO152" s="102"/>
      <c r="IP152" s="102"/>
      <c r="IQ152" s="102"/>
      <c r="IR152" s="102"/>
      <c r="IS152" s="102"/>
    </row>
    <row r="153" s="7" customFormat="1" ht="36" spans="1:253">
      <c r="A153" s="87">
        <v>114</v>
      </c>
      <c r="B153" s="69"/>
      <c r="C153" s="69"/>
      <c r="D153" s="88" t="s">
        <v>1153</v>
      </c>
      <c r="E153" s="88" t="s">
        <v>1141</v>
      </c>
      <c r="F153" s="69" t="s">
        <v>1154</v>
      </c>
      <c r="G153" s="69" t="s">
        <v>1155</v>
      </c>
      <c r="H153" s="69" t="s">
        <v>1156</v>
      </c>
      <c r="I153" s="69" t="s">
        <v>97</v>
      </c>
      <c r="J153" s="46">
        <v>17.4638</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c r="DX153" s="102"/>
      <c r="DY153" s="102"/>
      <c r="DZ153" s="102"/>
      <c r="EA153" s="102"/>
      <c r="EB153" s="102"/>
      <c r="EC153" s="102"/>
      <c r="ED153" s="102"/>
      <c r="EE153" s="102"/>
      <c r="EF153" s="102"/>
      <c r="EG153" s="102"/>
      <c r="EH153" s="102"/>
      <c r="EI153" s="102"/>
      <c r="EJ153" s="102"/>
      <c r="EK153" s="102"/>
      <c r="EL153" s="102"/>
      <c r="EM153" s="102"/>
      <c r="EN153" s="102"/>
      <c r="EO153" s="102"/>
      <c r="EP153" s="102"/>
      <c r="EQ153" s="102"/>
      <c r="ER153" s="102"/>
      <c r="ES153" s="102"/>
      <c r="ET153" s="102"/>
      <c r="EU153" s="102"/>
      <c r="EV153" s="102"/>
      <c r="EW153" s="102"/>
      <c r="EX153" s="102"/>
      <c r="EY153" s="102"/>
      <c r="EZ153" s="102"/>
      <c r="FA153" s="102"/>
      <c r="FB153" s="102"/>
      <c r="FC153" s="102"/>
      <c r="FD153" s="102"/>
      <c r="FE153" s="102"/>
      <c r="FF153" s="102"/>
      <c r="FG153" s="102"/>
      <c r="FH153" s="102"/>
      <c r="FI153" s="102"/>
      <c r="FJ153" s="102"/>
      <c r="FK153" s="102"/>
      <c r="FL153" s="102"/>
      <c r="FM153" s="102"/>
      <c r="FN153" s="102"/>
      <c r="FO153" s="102"/>
      <c r="FP153" s="102"/>
      <c r="FQ153" s="102"/>
      <c r="FR153" s="102"/>
      <c r="FS153" s="102"/>
      <c r="FT153" s="102"/>
      <c r="FU153" s="102"/>
      <c r="FV153" s="102"/>
      <c r="FW153" s="102"/>
      <c r="FX153" s="102"/>
      <c r="FY153" s="102"/>
      <c r="FZ153" s="102"/>
      <c r="GA153" s="102"/>
      <c r="GB153" s="102"/>
      <c r="GC153" s="102"/>
      <c r="GD153" s="102"/>
      <c r="GE153" s="102"/>
      <c r="GF153" s="102"/>
      <c r="GG153" s="102"/>
      <c r="GH153" s="102"/>
      <c r="GI153" s="102"/>
      <c r="GJ153" s="102"/>
      <c r="GK153" s="102"/>
      <c r="GL153" s="102"/>
      <c r="GM153" s="102"/>
      <c r="GN153" s="102"/>
      <c r="GO153" s="102"/>
      <c r="GP153" s="102"/>
      <c r="GQ153" s="102"/>
      <c r="GR153" s="102"/>
      <c r="GS153" s="102"/>
      <c r="GT153" s="102"/>
      <c r="GU153" s="102"/>
      <c r="GV153" s="102"/>
      <c r="GW153" s="102"/>
      <c r="GX153" s="102"/>
      <c r="GY153" s="102"/>
      <c r="GZ153" s="102"/>
      <c r="HA153" s="102"/>
      <c r="HB153" s="102"/>
      <c r="HC153" s="102"/>
      <c r="HD153" s="102"/>
      <c r="HE153" s="102"/>
      <c r="HF153" s="102"/>
      <c r="HG153" s="102"/>
      <c r="HH153" s="102"/>
      <c r="HI153" s="102"/>
      <c r="HJ153" s="102"/>
      <c r="HK153" s="102"/>
      <c r="HL153" s="102"/>
      <c r="HM153" s="102"/>
      <c r="HN153" s="102"/>
      <c r="HO153" s="102"/>
      <c r="HP153" s="102"/>
      <c r="HQ153" s="102"/>
      <c r="HR153" s="102"/>
      <c r="HS153" s="102"/>
      <c r="HT153" s="102"/>
      <c r="HU153" s="102"/>
      <c r="HV153" s="102"/>
      <c r="HW153" s="102"/>
      <c r="HX153" s="102"/>
      <c r="HY153" s="102"/>
      <c r="HZ153" s="102"/>
      <c r="IA153" s="102"/>
      <c r="IB153" s="102"/>
      <c r="IC153" s="102"/>
      <c r="ID153" s="102"/>
      <c r="IE153" s="102"/>
      <c r="IF153" s="102"/>
      <c r="IG153" s="102"/>
      <c r="IH153" s="102"/>
      <c r="II153" s="102"/>
      <c r="IJ153" s="102"/>
      <c r="IK153" s="102"/>
      <c r="IL153" s="102"/>
      <c r="IM153" s="102"/>
      <c r="IN153" s="102"/>
      <c r="IO153" s="102"/>
      <c r="IP153" s="102"/>
      <c r="IQ153" s="102"/>
      <c r="IR153" s="102"/>
      <c r="IS153" s="102"/>
    </row>
    <row r="154" s="7" customFormat="1" ht="36" spans="1:253">
      <c r="A154" s="87"/>
      <c r="B154" s="69"/>
      <c r="C154" s="69"/>
      <c r="D154" s="88"/>
      <c r="E154" s="88"/>
      <c r="F154" s="88"/>
      <c r="G154" s="88"/>
      <c r="H154" s="69"/>
      <c r="I154" s="69" t="s">
        <v>93</v>
      </c>
      <c r="J154" s="46">
        <v>28.72</v>
      </c>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c r="DY154" s="102"/>
      <c r="DZ154" s="102"/>
      <c r="EA154" s="102"/>
      <c r="EB154" s="102"/>
      <c r="EC154" s="102"/>
      <c r="ED154" s="102"/>
      <c r="EE154" s="102"/>
      <c r="EF154" s="102"/>
      <c r="EG154" s="102"/>
      <c r="EH154" s="102"/>
      <c r="EI154" s="102"/>
      <c r="EJ154" s="102"/>
      <c r="EK154" s="102"/>
      <c r="EL154" s="102"/>
      <c r="EM154" s="102"/>
      <c r="EN154" s="102"/>
      <c r="EO154" s="102"/>
      <c r="EP154" s="102"/>
      <c r="EQ154" s="102"/>
      <c r="ER154" s="102"/>
      <c r="ES154" s="102"/>
      <c r="ET154" s="102"/>
      <c r="EU154" s="102"/>
      <c r="EV154" s="102"/>
      <c r="EW154" s="102"/>
      <c r="EX154" s="102"/>
      <c r="EY154" s="102"/>
      <c r="EZ154" s="102"/>
      <c r="FA154" s="102"/>
      <c r="FB154" s="102"/>
      <c r="FC154" s="102"/>
      <c r="FD154" s="102"/>
      <c r="FE154" s="102"/>
      <c r="FF154" s="102"/>
      <c r="FG154" s="102"/>
      <c r="FH154" s="102"/>
      <c r="FI154" s="102"/>
      <c r="FJ154" s="102"/>
      <c r="FK154" s="102"/>
      <c r="FL154" s="102"/>
      <c r="FM154" s="102"/>
      <c r="FN154" s="102"/>
      <c r="FO154" s="102"/>
      <c r="FP154" s="102"/>
      <c r="FQ154" s="102"/>
      <c r="FR154" s="102"/>
      <c r="FS154" s="102"/>
      <c r="FT154" s="102"/>
      <c r="FU154" s="102"/>
      <c r="FV154" s="102"/>
      <c r="FW154" s="102"/>
      <c r="FX154" s="102"/>
      <c r="FY154" s="102"/>
      <c r="FZ154" s="102"/>
      <c r="GA154" s="102"/>
      <c r="GB154" s="102"/>
      <c r="GC154" s="102"/>
      <c r="GD154" s="102"/>
      <c r="GE154" s="102"/>
      <c r="GF154" s="102"/>
      <c r="GG154" s="102"/>
      <c r="GH154" s="102"/>
      <c r="GI154" s="102"/>
      <c r="GJ154" s="102"/>
      <c r="GK154" s="102"/>
      <c r="GL154" s="102"/>
      <c r="GM154" s="102"/>
      <c r="GN154" s="102"/>
      <c r="GO154" s="102"/>
      <c r="GP154" s="102"/>
      <c r="GQ154" s="102"/>
      <c r="GR154" s="102"/>
      <c r="GS154" s="102"/>
      <c r="GT154" s="102"/>
      <c r="GU154" s="102"/>
      <c r="GV154" s="102"/>
      <c r="GW154" s="102"/>
      <c r="GX154" s="102"/>
      <c r="GY154" s="102"/>
      <c r="GZ154" s="102"/>
      <c r="HA154" s="102"/>
      <c r="HB154" s="102"/>
      <c r="HC154" s="102"/>
      <c r="HD154" s="102"/>
      <c r="HE154" s="102"/>
      <c r="HF154" s="102"/>
      <c r="HG154" s="102"/>
      <c r="HH154" s="102"/>
      <c r="HI154" s="102"/>
      <c r="HJ154" s="102"/>
      <c r="HK154" s="102"/>
      <c r="HL154" s="102"/>
      <c r="HM154" s="102"/>
      <c r="HN154" s="102"/>
      <c r="HO154" s="102"/>
      <c r="HP154" s="102"/>
      <c r="HQ154" s="102"/>
      <c r="HR154" s="102"/>
      <c r="HS154" s="102"/>
      <c r="HT154" s="102"/>
      <c r="HU154" s="102"/>
      <c r="HV154" s="102"/>
      <c r="HW154" s="102"/>
      <c r="HX154" s="102"/>
      <c r="HY154" s="102"/>
      <c r="HZ154" s="102"/>
      <c r="IA154" s="102"/>
      <c r="IB154" s="102"/>
      <c r="IC154" s="102"/>
      <c r="ID154" s="102"/>
      <c r="IE154" s="102"/>
      <c r="IF154" s="102"/>
      <c r="IG154" s="102"/>
      <c r="IH154" s="102"/>
      <c r="II154" s="102"/>
      <c r="IJ154" s="102"/>
      <c r="IK154" s="102"/>
      <c r="IL154" s="102"/>
      <c r="IM154" s="102"/>
      <c r="IN154" s="102"/>
      <c r="IO154" s="102"/>
      <c r="IP154" s="102"/>
      <c r="IQ154" s="102"/>
      <c r="IR154" s="102"/>
      <c r="IS154" s="102"/>
    </row>
    <row r="155" s="7" customFormat="1" ht="36" spans="1:253">
      <c r="A155" s="87"/>
      <c r="B155" s="69"/>
      <c r="C155" s="69"/>
      <c r="D155" s="88"/>
      <c r="E155" s="88"/>
      <c r="F155" s="88"/>
      <c r="G155" s="88"/>
      <c r="H155" s="69"/>
      <c r="I155" s="69" t="s">
        <v>633</v>
      </c>
      <c r="J155" s="46">
        <v>116.4</v>
      </c>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2"/>
      <c r="EG155" s="102"/>
      <c r="EH155" s="102"/>
      <c r="EI155" s="102"/>
      <c r="EJ155" s="102"/>
      <c r="EK155" s="102"/>
      <c r="EL155" s="102"/>
      <c r="EM155" s="102"/>
      <c r="EN155" s="102"/>
      <c r="EO155" s="102"/>
      <c r="EP155" s="102"/>
      <c r="EQ155" s="102"/>
      <c r="ER155" s="102"/>
      <c r="ES155" s="102"/>
      <c r="ET155" s="102"/>
      <c r="EU155" s="102"/>
      <c r="EV155" s="102"/>
      <c r="EW155" s="102"/>
      <c r="EX155" s="102"/>
      <c r="EY155" s="102"/>
      <c r="EZ155" s="102"/>
      <c r="FA155" s="102"/>
      <c r="FB155" s="102"/>
      <c r="FC155" s="102"/>
      <c r="FD155" s="102"/>
      <c r="FE155" s="102"/>
      <c r="FF155" s="102"/>
      <c r="FG155" s="102"/>
      <c r="FH155" s="102"/>
      <c r="FI155" s="102"/>
      <c r="FJ155" s="102"/>
      <c r="FK155" s="102"/>
      <c r="FL155" s="102"/>
      <c r="FM155" s="102"/>
      <c r="FN155" s="102"/>
      <c r="FO155" s="102"/>
      <c r="FP155" s="102"/>
      <c r="FQ155" s="102"/>
      <c r="FR155" s="102"/>
      <c r="FS155" s="102"/>
      <c r="FT155" s="102"/>
      <c r="FU155" s="102"/>
      <c r="FV155" s="102"/>
      <c r="FW155" s="102"/>
      <c r="FX155" s="102"/>
      <c r="FY155" s="102"/>
      <c r="FZ155" s="102"/>
      <c r="GA155" s="102"/>
      <c r="GB155" s="102"/>
      <c r="GC155" s="102"/>
      <c r="GD155" s="102"/>
      <c r="GE155" s="102"/>
      <c r="GF155" s="102"/>
      <c r="GG155" s="102"/>
      <c r="GH155" s="102"/>
      <c r="GI155" s="102"/>
      <c r="GJ155" s="102"/>
      <c r="GK155" s="102"/>
      <c r="GL155" s="102"/>
      <c r="GM155" s="102"/>
      <c r="GN155" s="102"/>
      <c r="GO155" s="102"/>
      <c r="GP155" s="102"/>
      <c r="GQ155" s="102"/>
      <c r="GR155" s="102"/>
      <c r="GS155" s="102"/>
      <c r="GT155" s="102"/>
      <c r="GU155" s="102"/>
      <c r="GV155" s="102"/>
      <c r="GW155" s="102"/>
      <c r="GX155" s="102"/>
      <c r="GY155" s="102"/>
      <c r="GZ155" s="102"/>
      <c r="HA155" s="102"/>
      <c r="HB155" s="102"/>
      <c r="HC155" s="102"/>
      <c r="HD155" s="102"/>
      <c r="HE155" s="102"/>
      <c r="HF155" s="102"/>
      <c r="HG155" s="102"/>
      <c r="HH155" s="102"/>
      <c r="HI155" s="102"/>
      <c r="HJ155" s="102"/>
      <c r="HK155" s="102"/>
      <c r="HL155" s="102"/>
      <c r="HM155" s="102"/>
      <c r="HN155" s="102"/>
      <c r="HO155" s="102"/>
      <c r="HP155" s="102"/>
      <c r="HQ155" s="102"/>
      <c r="HR155" s="102"/>
      <c r="HS155" s="102"/>
      <c r="HT155" s="102"/>
      <c r="HU155" s="102"/>
      <c r="HV155" s="102"/>
      <c r="HW155" s="102"/>
      <c r="HX155" s="102"/>
      <c r="HY155" s="102"/>
      <c r="HZ155" s="102"/>
      <c r="IA155" s="102"/>
      <c r="IB155" s="102"/>
      <c r="IC155" s="102"/>
      <c r="ID155" s="102"/>
      <c r="IE155" s="102"/>
      <c r="IF155" s="102"/>
      <c r="IG155" s="102"/>
      <c r="IH155" s="102"/>
      <c r="II155" s="102"/>
      <c r="IJ155" s="102"/>
      <c r="IK155" s="102"/>
      <c r="IL155" s="102"/>
      <c r="IM155" s="102"/>
      <c r="IN155" s="102"/>
      <c r="IO155" s="102"/>
      <c r="IP155" s="102"/>
      <c r="IQ155" s="102"/>
      <c r="IR155" s="102"/>
      <c r="IS155" s="102"/>
    </row>
    <row r="156" s="7" customFormat="1" ht="36" spans="1:253">
      <c r="A156" s="87">
        <v>115</v>
      </c>
      <c r="B156" s="69"/>
      <c r="C156" s="69"/>
      <c r="D156" s="88" t="s">
        <v>1157</v>
      </c>
      <c r="E156" s="88" t="s">
        <v>1141</v>
      </c>
      <c r="F156" s="69" t="s">
        <v>1158</v>
      </c>
      <c r="G156" s="69" t="s">
        <v>1143</v>
      </c>
      <c r="H156" s="69" t="s">
        <v>1159</v>
      </c>
      <c r="I156" s="69" t="s">
        <v>97</v>
      </c>
      <c r="J156" s="46">
        <v>38.7733</v>
      </c>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c r="EN156" s="102"/>
      <c r="EO156" s="102"/>
      <c r="EP156" s="102"/>
      <c r="EQ156" s="102"/>
      <c r="ER156" s="102"/>
      <c r="ES156" s="102"/>
      <c r="ET156" s="102"/>
      <c r="EU156" s="102"/>
      <c r="EV156" s="102"/>
      <c r="EW156" s="102"/>
      <c r="EX156" s="102"/>
      <c r="EY156" s="102"/>
      <c r="EZ156" s="102"/>
      <c r="FA156" s="102"/>
      <c r="FB156" s="102"/>
      <c r="FC156" s="102"/>
      <c r="FD156" s="102"/>
      <c r="FE156" s="102"/>
      <c r="FF156" s="102"/>
      <c r="FG156" s="102"/>
      <c r="FH156" s="102"/>
      <c r="FI156" s="102"/>
      <c r="FJ156" s="102"/>
      <c r="FK156" s="102"/>
      <c r="FL156" s="102"/>
      <c r="FM156" s="102"/>
      <c r="FN156" s="102"/>
      <c r="FO156" s="102"/>
      <c r="FP156" s="102"/>
      <c r="FQ156" s="102"/>
      <c r="FR156" s="102"/>
      <c r="FS156" s="102"/>
      <c r="FT156" s="102"/>
      <c r="FU156" s="102"/>
      <c r="FV156" s="102"/>
      <c r="FW156" s="102"/>
      <c r="FX156" s="102"/>
      <c r="FY156" s="102"/>
      <c r="FZ156" s="102"/>
      <c r="GA156" s="102"/>
      <c r="GB156" s="102"/>
      <c r="GC156" s="102"/>
      <c r="GD156" s="102"/>
      <c r="GE156" s="102"/>
      <c r="GF156" s="102"/>
      <c r="GG156" s="102"/>
      <c r="GH156" s="102"/>
      <c r="GI156" s="102"/>
      <c r="GJ156" s="102"/>
      <c r="GK156" s="102"/>
      <c r="GL156" s="102"/>
      <c r="GM156" s="102"/>
      <c r="GN156" s="102"/>
      <c r="GO156" s="102"/>
      <c r="GP156" s="102"/>
      <c r="GQ156" s="102"/>
      <c r="GR156" s="102"/>
      <c r="GS156" s="102"/>
      <c r="GT156" s="102"/>
      <c r="GU156" s="102"/>
      <c r="GV156" s="102"/>
      <c r="GW156" s="102"/>
      <c r="GX156" s="102"/>
      <c r="GY156" s="102"/>
      <c r="GZ156" s="102"/>
      <c r="HA156" s="102"/>
      <c r="HB156" s="102"/>
      <c r="HC156" s="102"/>
      <c r="HD156" s="102"/>
      <c r="HE156" s="102"/>
      <c r="HF156" s="102"/>
      <c r="HG156" s="102"/>
      <c r="HH156" s="102"/>
      <c r="HI156" s="102"/>
      <c r="HJ156" s="102"/>
      <c r="HK156" s="102"/>
      <c r="HL156" s="102"/>
      <c r="HM156" s="102"/>
      <c r="HN156" s="102"/>
      <c r="HO156" s="102"/>
      <c r="HP156" s="102"/>
      <c r="HQ156" s="102"/>
      <c r="HR156" s="102"/>
      <c r="HS156" s="102"/>
      <c r="HT156" s="102"/>
      <c r="HU156" s="102"/>
      <c r="HV156" s="102"/>
      <c r="HW156" s="102"/>
      <c r="HX156" s="102"/>
      <c r="HY156" s="102"/>
      <c r="HZ156" s="102"/>
      <c r="IA156" s="102"/>
      <c r="IB156" s="102"/>
      <c r="IC156" s="102"/>
      <c r="ID156" s="102"/>
      <c r="IE156" s="102"/>
      <c r="IF156" s="102"/>
      <c r="IG156" s="102"/>
      <c r="IH156" s="102"/>
      <c r="II156" s="102"/>
      <c r="IJ156" s="102"/>
      <c r="IK156" s="102"/>
      <c r="IL156" s="102"/>
      <c r="IM156" s="102"/>
      <c r="IN156" s="102"/>
      <c r="IO156" s="102"/>
      <c r="IP156" s="102"/>
      <c r="IQ156" s="102"/>
      <c r="IR156" s="102"/>
      <c r="IS156" s="102"/>
    </row>
    <row r="157" s="7" customFormat="1" ht="36" spans="1:253">
      <c r="A157" s="87"/>
      <c r="B157" s="69"/>
      <c r="C157" s="69"/>
      <c r="D157" s="88"/>
      <c r="E157" s="88"/>
      <c r="F157" s="88"/>
      <c r="G157" s="88"/>
      <c r="H157" s="69"/>
      <c r="I157" s="69" t="s">
        <v>633</v>
      </c>
      <c r="J157" s="46">
        <v>1.112</v>
      </c>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c r="DY157" s="102"/>
      <c r="DZ157" s="102"/>
      <c r="EA157" s="102"/>
      <c r="EB157" s="102"/>
      <c r="EC157" s="102"/>
      <c r="ED157" s="102"/>
      <c r="EE157" s="102"/>
      <c r="EF157" s="102"/>
      <c r="EG157" s="102"/>
      <c r="EH157" s="102"/>
      <c r="EI157" s="102"/>
      <c r="EJ157" s="102"/>
      <c r="EK157" s="102"/>
      <c r="EL157" s="102"/>
      <c r="EM157" s="102"/>
      <c r="EN157" s="102"/>
      <c r="EO157" s="102"/>
      <c r="EP157" s="102"/>
      <c r="EQ157" s="102"/>
      <c r="ER157" s="102"/>
      <c r="ES157" s="102"/>
      <c r="ET157" s="102"/>
      <c r="EU157" s="102"/>
      <c r="EV157" s="102"/>
      <c r="EW157" s="102"/>
      <c r="EX157" s="102"/>
      <c r="EY157" s="102"/>
      <c r="EZ157" s="102"/>
      <c r="FA157" s="102"/>
      <c r="FB157" s="102"/>
      <c r="FC157" s="102"/>
      <c r="FD157" s="102"/>
      <c r="FE157" s="102"/>
      <c r="FF157" s="102"/>
      <c r="FG157" s="102"/>
      <c r="FH157" s="102"/>
      <c r="FI157" s="102"/>
      <c r="FJ157" s="102"/>
      <c r="FK157" s="102"/>
      <c r="FL157" s="102"/>
      <c r="FM157" s="102"/>
      <c r="FN157" s="102"/>
      <c r="FO157" s="102"/>
      <c r="FP157" s="102"/>
      <c r="FQ157" s="102"/>
      <c r="FR157" s="102"/>
      <c r="FS157" s="102"/>
      <c r="FT157" s="102"/>
      <c r="FU157" s="102"/>
      <c r="FV157" s="102"/>
      <c r="FW157" s="102"/>
      <c r="FX157" s="102"/>
      <c r="FY157" s="102"/>
      <c r="FZ157" s="102"/>
      <c r="GA157" s="102"/>
      <c r="GB157" s="102"/>
      <c r="GC157" s="102"/>
      <c r="GD157" s="102"/>
      <c r="GE157" s="102"/>
      <c r="GF157" s="102"/>
      <c r="GG157" s="102"/>
      <c r="GH157" s="102"/>
      <c r="GI157" s="102"/>
      <c r="GJ157" s="102"/>
      <c r="GK157" s="102"/>
      <c r="GL157" s="102"/>
      <c r="GM157" s="102"/>
      <c r="GN157" s="102"/>
      <c r="GO157" s="102"/>
      <c r="GP157" s="102"/>
      <c r="GQ157" s="102"/>
      <c r="GR157" s="102"/>
      <c r="GS157" s="102"/>
      <c r="GT157" s="102"/>
      <c r="GU157" s="102"/>
      <c r="GV157" s="102"/>
      <c r="GW157" s="102"/>
      <c r="GX157" s="102"/>
      <c r="GY157" s="102"/>
      <c r="GZ157" s="102"/>
      <c r="HA157" s="102"/>
      <c r="HB157" s="102"/>
      <c r="HC157" s="102"/>
      <c r="HD157" s="102"/>
      <c r="HE157" s="102"/>
      <c r="HF157" s="102"/>
      <c r="HG157" s="102"/>
      <c r="HH157" s="102"/>
      <c r="HI157" s="102"/>
      <c r="HJ157" s="102"/>
      <c r="HK157" s="102"/>
      <c r="HL157" s="102"/>
      <c r="HM157" s="102"/>
      <c r="HN157" s="102"/>
      <c r="HO157" s="102"/>
      <c r="HP157" s="102"/>
      <c r="HQ157" s="102"/>
      <c r="HR157" s="102"/>
      <c r="HS157" s="102"/>
      <c r="HT157" s="102"/>
      <c r="HU157" s="102"/>
      <c r="HV157" s="102"/>
      <c r="HW157" s="102"/>
      <c r="HX157" s="102"/>
      <c r="HY157" s="102"/>
      <c r="HZ157" s="102"/>
      <c r="IA157" s="102"/>
      <c r="IB157" s="102"/>
      <c r="IC157" s="102"/>
      <c r="ID157" s="102"/>
      <c r="IE157" s="102"/>
      <c r="IF157" s="102"/>
      <c r="IG157" s="102"/>
      <c r="IH157" s="102"/>
      <c r="II157" s="102"/>
      <c r="IJ157" s="102"/>
      <c r="IK157" s="102"/>
      <c r="IL157" s="102"/>
      <c r="IM157" s="102"/>
      <c r="IN157" s="102"/>
      <c r="IO157" s="102"/>
      <c r="IP157" s="102"/>
      <c r="IQ157" s="102"/>
      <c r="IR157" s="102"/>
      <c r="IS157" s="102"/>
    </row>
    <row r="158" s="7" customFormat="1" ht="36" spans="1:253">
      <c r="A158" s="87">
        <v>116</v>
      </c>
      <c r="B158" s="69"/>
      <c r="C158" s="69"/>
      <c r="D158" s="69" t="s">
        <v>1153</v>
      </c>
      <c r="E158" s="69" t="s">
        <v>705</v>
      </c>
      <c r="F158" s="69" t="s">
        <v>1160</v>
      </c>
      <c r="G158" s="69" t="s">
        <v>707</v>
      </c>
      <c r="H158" s="69" t="s">
        <v>1161</v>
      </c>
      <c r="I158" s="69" t="s">
        <v>97</v>
      </c>
      <c r="J158" s="46">
        <v>14</v>
      </c>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c r="EI158" s="102"/>
      <c r="EJ158" s="102"/>
      <c r="EK158" s="102"/>
      <c r="EL158" s="102"/>
      <c r="EM158" s="102"/>
      <c r="EN158" s="102"/>
      <c r="EO158" s="102"/>
      <c r="EP158" s="102"/>
      <c r="EQ158" s="102"/>
      <c r="ER158" s="102"/>
      <c r="ES158" s="102"/>
      <c r="ET158" s="102"/>
      <c r="EU158" s="102"/>
      <c r="EV158" s="102"/>
      <c r="EW158" s="102"/>
      <c r="EX158" s="102"/>
      <c r="EY158" s="102"/>
      <c r="EZ158" s="102"/>
      <c r="FA158" s="102"/>
      <c r="FB158" s="102"/>
      <c r="FC158" s="102"/>
      <c r="FD158" s="102"/>
      <c r="FE158" s="102"/>
      <c r="FF158" s="102"/>
      <c r="FG158" s="102"/>
      <c r="FH158" s="102"/>
      <c r="FI158" s="102"/>
      <c r="FJ158" s="102"/>
      <c r="FK158" s="102"/>
      <c r="FL158" s="102"/>
      <c r="FM158" s="102"/>
      <c r="FN158" s="102"/>
      <c r="FO158" s="102"/>
      <c r="FP158" s="102"/>
      <c r="FQ158" s="102"/>
      <c r="FR158" s="102"/>
      <c r="FS158" s="102"/>
      <c r="FT158" s="102"/>
      <c r="FU158" s="102"/>
      <c r="FV158" s="102"/>
      <c r="FW158" s="102"/>
      <c r="FX158" s="102"/>
      <c r="FY158" s="102"/>
      <c r="FZ158" s="102"/>
      <c r="GA158" s="102"/>
      <c r="GB158" s="102"/>
      <c r="GC158" s="102"/>
      <c r="GD158" s="102"/>
      <c r="GE158" s="102"/>
      <c r="GF158" s="102"/>
      <c r="GG158" s="102"/>
      <c r="GH158" s="102"/>
      <c r="GI158" s="102"/>
      <c r="GJ158" s="102"/>
      <c r="GK158" s="102"/>
      <c r="GL158" s="102"/>
      <c r="GM158" s="102"/>
      <c r="GN158" s="102"/>
      <c r="GO158" s="102"/>
      <c r="GP158" s="102"/>
      <c r="GQ158" s="102"/>
      <c r="GR158" s="102"/>
      <c r="GS158" s="102"/>
      <c r="GT158" s="102"/>
      <c r="GU158" s="102"/>
      <c r="GV158" s="102"/>
      <c r="GW158" s="102"/>
      <c r="GX158" s="102"/>
      <c r="GY158" s="102"/>
      <c r="GZ158" s="102"/>
      <c r="HA158" s="102"/>
      <c r="HB158" s="102"/>
      <c r="HC158" s="102"/>
      <c r="HD158" s="102"/>
      <c r="HE158" s="102"/>
      <c r="HF158" s="102"/>
      <c r="HG158" s="102"/>
      <c r="HH158" s="102"/>
      <c r="HI158" s="102"/>
      <c r="HJ158" s="102"/>
      <c r="HK158" s="102"/>
      <c r="HL158" s="102"/>
      <c r="HM158" s="102"/>
      <c r="HN158" s="102"/>
      <c r="HO158" s="102"/>
      <c r="HP158" s="102"/>
      <c r="HQ158" s="102"/>
      <c r="HR158" s="102"/>
      <c r="HS158" s="102"/>
      <c r="HT158" s="102"/>
      <c r="HU158" s="102"/>
      <c r="HV158" s="102"/>
      <c r="HW158" s="102"/>
      <c r="HX158" s="102"/>
      <c r="HY158" s="102"/>
      <c r="HZ158" s="102"/>
      <c r="IA158" s="102"/>
      <c r="IB158" s="102"/>
      <c r="IC158" s="102"/>
      <c r="ID158" s="102"/>
      <c r="IE158" s="102"/>
      <c r="IF158" s="102"/>
      <c r="IG158" s="102"/>
      <c r="IH158" s="102"/>
      <c r="II158" s="102"/>
      <c r="IJ158" s="102"/>
      <c r="IK158" s="102"/>
      <c r="IL158" s="102"/>
      <c r="IM158" s="102"/>
      <c r="IN158" s="102"/>
      <c r="IO158" s="102"/>
      <c r="IP158" s="102"/>
      <c r="IQ158" s="102"/>
      <c r="IR158" s="102"/>
      <c r="IS158" s="102"/>
    </row>
    <row r="159" s="7" customFormat="1" ht="36" spans="1:253">
      <c r="A159" s="87">
        <v>117</v>
      </c>
      <c r="B159" s="69"/>
      <c r="C159" s="69"/>
      <c r="D159" s="69" t="s">
        <v>1153</v>
      </c>
      <c r="E159" s="69" t="s">
        <v>664</v>
      </c>
      <c r="F159" s="69" t="s">
        <v>1162</v>
      </c>
      <c r="G159" s="69" t="s">
        <v>666</v>
      </c>
      <c r="H159" s="69" t="s">
        <v>1159</v>
      </c>
      <c r="I159" s="69" t="s">
        <v>97</v>
      </c>
      <c r="J159" s="46">
        <v>14</v>
      </c>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c r="DX159" s="102"/>
      <c r="DY159" s="102"/>
      <c r="DZ159" s="102"/>
      <c r="EA159" s="102"/>
      <c r="EB159" s="102"/>
      <c r="EC159" s="102"/>
      <c r="ED159" s="102"/>
      <c r="EE159" s="102"/>
      <c r="EF159" s="102"/>
      <c r="EG159" s="102"/>
      <c r="EH159" s="102"/>
      <c r="EI159" s="102"/>
      <c r="EJ159" s="102"/>
      <c r="EK159" s="102"/>
      <c r="EL159" s="102"/>
      <c r="EM159" s="102"/>
      <c r="EN159" s="102"/>
      <c r="EO159" s="102"/>
      <c r="EP159" s="102"/>
      <c r="EQ159" s="102"/>
      <c r="ER159" s="102"/>
      <c r="ES159" s="102"/>
      <c r="ET159" s="102"/>
      <c r="EU159" s="102"/>
      <c r="EV159" s="102"/>
      <c r="EW159" s="102"/>
      <c r="EX159" s="102"/>
      <c r="EY159" s="102"/>
      <c r="EZ159" s="102"/>
      <c r="FA159" s="102"/>
      <c r="FB159" s="102"/>
      <c r="FC159" s="102"/>
      <c r="FD159" s="102"/>
      <c r="FE159" s="102"/>
      <c r="FF159" s="102"/>
      <c r="FG159" s="102"/>
      <c r="FH159" s="102"/>
      <c r="FI159" s="102"/>
      <c r="FJ159" s="102"/>
      <c r="FK159" s="102"/>
      <c r="FL159" s="102"/>
      <c r="FM159" s="102"/>
      <c r="FN159" s="102"/>
      <c r="FO159" s="102"/>
      <c r="FP159" s="102"/>
      <c r="FQ159" s="102"/>
      <c r="FR159" s="102"/>
      <c r="FS159" s="102"/>
      <c r="FT159" s="102"/>
      <c r="FU159" s="102"/>
      <c r="FV159" s="102"/>
      <c r="FW159" s="102"/>
      <c r="FX159" s="102"/>
      <c r="FY159" s="102"/>
      <c r="FZ159" s="102"/>
      <c r="GA159" s="102"/>
      <c r="GB159" s="102"/>
      <c r="GC159" s="102"/>
      <c r="GD159" s="102"/>
      <c r="GE159" s="102"/>
      <c r="GF159" s="102"/>
      <c r="GG159" s="102"/>
      <c r="GH159" s="102"/>
      <c r="GI159" s="102"/>
      <c r="GJ159" s="102"/>
      <c r="GK159" s="102"/>
      <c r="GL159" s="102"/>
      <c r="GM159" s="102"/>
      <c r="GN159" s="102"/>
      <c r="GO159" s="102"/>
      <c r="GP159" s="102"/>
      <c r="GQ159" s="102"/>
      <c r="GR159" s="102"/>
      <c r="GS159" s="102"/>
      <c r="GT159" s="102"/>
      <c r="GU159" s="102"/>
      <c r="GV159" s="102"/>
      <c r="GW159" s="102"/>
      <c r="GX159" s="102"/>
      <c r="GY159" s="102"/>
      <c r="GZ159" s="102"/>
      <c r="HA159" s="102"/>
      <c r="HB159" s="102"/>
      <c r="HC159" s="102"/>
      <c r="HD159" s="102"/>
      <c r="HE159" s="102"/>
      <c r="HF159" s="102"/>
      <c r="HG159" s="102"/>
      <c r="HH159" s="102"/>
      <c r="HI159" s="102"/>
      <c r="HJ159" s="102"/>
      <c r="HK159" s="102"/>
      <c r="HL159" s="102"/>
      <c r="HM159" s="102"/>
      <c r="HN159" s="102"/>
      <c r="HO159" s="102"/>
      <c r="HP159" s="102"/>
      <c r="HQ159" s="102"/>
      <c r="HR159" s="102"/>
      <c r="HS159" s="102"/>
      <c r="HT159" s="102"/>
      <c r="HU159" s="102"/>
      <c r="HV159" s="102"/>
      <c r="HW159" s="102"/>
      <c r="HX159" s="102"/>
      <c r="HY159" s="102"/>
      <c r="HZ159" s="102"/>
      <c r="IA159" s="102"/>
      <c r="IB159" s="102"/>
      <c r="IC159" s="102"/>
      <c r="ID159" s="102"/>
      <c r="IE159" s="102"/>
      <c r="IF159" s="102"/>
      <c r="IG159" s="102"/>
      <c r="IH159" s="102"/>
      <c r="II159" s="102"/>
      <c r="IJ159" s="102"/>
      <c r="IK159" s="102"/>
      <c r="IL159" s="102"/>
      <c r="IM159" s="102"/>
      <c r="IN159" s="102"/>
      <c r="IO159" s="102"/>
      <c r="IP159" s="102"/>
      <c r="IQ159" s="102"/>
      <c r="IR159" s="102"/>
      <c r="IS159" s="102"/>
    </row>
    <row r="160" s="7" customFormat="1" ht="132" spans="1:253">
      <c r="A160" s="87">
        <v>118</v>
      </c>
      <c r="B160" s="69"/>
      <c r="C160" s="69"/>
      <c r="D160" s="69" t="s">
        <v>1163</v>
      </c>
      <c r="E160" s="69" t="s">
        <v>1164</v>
      </c>
      <c r="F160" s="69" t="s">
        <v>1165</v>
      </c>
      <c r="G160" s="69" t="s">
        <v>1166</v>
      </c>
      <c r="H160" s="86" t="s">
        <v>1167</v>
      </c>
      <c r="I160" s="69" t="s">
        <v>68</v>
      </c>
      <c r="J160" s="46">
        <v>93</v>
      </c>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c r="EI160" s="102"/>
      <c r="EJ160" s="102"/>
      <c r="EK160" s="102"/>
      <c r="EL160" s="102"/>
      <c r="EM160" s="102"/>
      <c r="EN160" s="102"/>
      <c r="EO160" s="102"/>
      <c r="EP160" s="102"/>
      <c r="EQ160" s="102"/>
      <c r="ER160" s="102"/>
      <c r="ES160" s="102"/>
      <c r="ET160" s="102"/>
      <c r="EU160" s="102"/>
      <c r="EV160" s="102"/>
      <c r="EW160" s="102"/>
      <c r="EX160" s="102"/>
      <c r="EY160" s="102"/>
      <c r="EZ160" s="102"/>
      <c r="FA160" s="102"/>
      <c r="FB160" s="102"/>
      <c r="FC160" s="102"/>
      <c r="FD160" s="102"/>
      <c r="FE160" s="102"/>
      <c r="FF160" s="102"/>
      <c r="FG160" s="102"/>
      <c r="FH160" s="102"/>
      <c r="FI160" s="102"/>
      <c r="FJ160" s="102"/>
      <c r="FK160" s="102"/>
      <c r="FL160" s="102"/>
      <c r="FM160" s="102"/>
      <c r="FN160" s="102"/>
      <c r="FO160" s="102"/>
      <c r="FP160" s="102"/>
      <c r="FQ160" s="102"/>
      <c r="FR160" s="102"/>
      <c r="FS160" s="102"/>
      <c r="FT160" s="102"/>
      <c r="FU160" s="102"/>
      <c r="FV160" s="102"/>
      <c r="FW160" s="102"/>
      <c r="FX160" s="102"/>
      <c r="FY160" s="102"/>
      <c r="FZ160" s="102"/>
      <c r="GA160" s="102"/>
      <c r="GB160" s="102"/>
      <c r="GC160" s="102"/>
      <c r="GD160" s="102"/>
      <c r="GE160" s="102"/>
      <c r="GF160" s="102"/>
      <c r="GG160" s="102"/>
      <c r="GH160" s="102"/>
      <c r="GI160" s="102"/>
      <c r="GJ160" s="102"/>
      <c r="GK160" s="102"/>
      <c r="GL160" s="102"/>
      <c r="GM160" s="102"/>
      <c r="GN160" s="102"/>
      <c r="GO160" s="102"/>
      <c r="GP160" s="102"/>
      <c r="GQ160" s="102"/>
      <c r="GR160" s="102"/>
      <c r="GS160" s="102"/>
      <c r="GT160" s="102"/>
      <c r="GU160" s="102"/>
      <c r="GV160" s="102"/>
      <c r="GW160" s="102"/>
      <c r="GX160" s="102"/>
      <c r="GY160" s="102"/>
      <c r="GZ160" s="102"/>
      <c r="HA160" s="102"/>
      <c r="HB160" s="102"/>
      <c r="HC160" s="102"/>
      <c r="HD160" s="102"/>
      <c r="HE160" s="102"/>
      <c r="HF160" s="102"/>
      <c r="HG160" s="102"/>
      <c r="HH160" s="102"/>
      <c r="HI160" s="102"/>
      <c r="HJ160" s="102"/>
      <c r="HK160" s="102"/>
      <c r="HL160" s="102"/>
      <c r="HM160" s="102"/>
      <c r="HN160" s="102"/>
      <c r="HO160" s="102"/>
      <c r="HP160" s="102"/>
      <c r="HQ160" s="102"/>
      <c r="HR160" s="102"/>
      <c r="HS160" s="102"/>
      <c r="HT160" s="102"/>
      <c r="HU160" s="102"/>
      <c r="HV160" s="102"/>
      <c r="HW160" s="102"/>
      <c r="HX160" s="102"/>
      <c r="HY160" s="102"/>
      <c r="HZ160" s="102"/>
      <c r="IA160" s="102"/>
      <c r="IB160" s="102"/>
      <c r="IC160" s="102"/>
      <c r="ID160" s="102"/>
      <c r="IE160" s="102"/>
      <c r="IF160" s="102"/>
      <c r="IG160" s="102"/>
      <c r="IH160" s="102"/>
      <c r="II160" s="102"/>
      <c r="IJ160" s="102"/>
      <c r="IK160" s="102"/>
      <c r="IL160" s="102"/>
      <c r="IM160" s="102"/>
      <c r="IN160" s="102"/>
      <c r="IO160" s="102"/>
      <c r="IP160" s="102"/>
      <c r="IQ160" s="102"/>
      <c r="IR160" s="102"/>
      <c r="IS160" s="102"/>
    </row>
    <row r="161" s="7" customFormat="1" ht="36" spans="1:253">
      <c r="A161" s="87">
        <v>119</v>
      </c>
      <c r="B161" s="69"/>
      <c r="C161" s="69"/>
      <c r="D161" s="69" t="s">
        <v>1168</v>
      </c>
      <c r="E161" s="69" t="s">
        <v>628</v>
      </c>
      <c r="F161" s="69" t="s">
        <v>1169</v>
      </c>
      <c r="G161" s="69" t="s">
        <v>630</v>
      </c>
      <c r="H161" s="86" t="s">
        <v>1170</v>
      </c>
      <c r="I161" s="69" t="s">
        <v>93</v>
      </c>
      <c r="J161" s="46">
        <v>35</v>
      </c>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2"/>
      <c r="ET161" s="102"/>
      <c r="EU161" s="102"/>
      <c r="EV161" s="102"/>
      <c r="EW161" s="102"/>
      <c r="EX161" s="102"/>
      <c r="EY161" s="102"/>
      <c r="EZ161" s="102"/>
      <c r="FA161" s="102"/>
      <c r="FB161" s="102"/>
      <c r="FC161" s="102"/>
      <c r="FD161" s="102"/>
      <c r="FE161" s="102"/>
      <c r="FF161" s="102"/>
      <c r="FG161" s="102"/>
      <c r="FH161" s="102"/>
      <c r="FI161" s="102"/>
      <c r="FJ161" s="102"/>
      <c r="FK161" s="102"/>
      <c r="FL161" s="102"/>
      <c r="FM161" s="102"/>
      <c r="FN161" s="102"/>
      <c r="FO161" s="102"/>
      <c r="FP161" s="102"/>
      <c r="FQ161" s="102"/>
      <c r="FR161" s="102"/>
      <c r="FS161" s="102"/>
      <c r="FT161" s="102"/>
      <c r="FU161" s="102"/>
      <c r="FV161" s="102"/>
      <c r="FW161" s="102"/>
      <c r="FX161" s="102"/>
      <c r="FY161" s="102"/>
      <c r="FZ161" s="102"/>
      <c r="GA161" s="102"/>
      <c r="GB161" s="102"/>
      <c r="GC161" s="102"/>
      <c r="GD161" s="102"/>
      <c r="GE161" s="102"/>
      <c r="GF161" s="102"/>
      <c r="GG161" s="102"/>
      <c r="GH161" s="102"/>
      <c r="GI161" s="102"/>
      <c r="GJ161" s="102"/>
      <c r="GK161" s="102"/>
      <c r="GL161" s="102"/>
      <c r="GM161" s="102"/>
      <c r="GN161" s="102"/>
      <c r="GO161" s="102"/>
      <c r="GP161" s="102"/>
      <c r="GQ161" s="102"/>
      <c r="GR161" s="102"/>
      <c r="GS161" s="102"/>
      <c r="GT161" s="102"/>
      <c r="GU161" s="102"/>
      <c r="GV161" s="102"/>
      <c r="GW161" s="102"/>
      <c r="GX161" s="102"/>
      <c r="GY161" s="102"/>
      <c r="GZ161" s="102"/>
      <c r="HA161" s="102"/>
      <c r="HB161" s="102"/>
      <c r="HC161" s="102"/>
      <c r="HD161" s="102"/>
      <c r="HE161" s="102"/>
      <c r="HF161" s="102"/>
      <c r="HG161" s="102"/>
      <c r="HH161" s="102"/>
      <c r="HI161" s="102"/>
      <c r="HJ161" s="102"/>
      <c r="HK161" s="102"/>
      <c r="HL161" s="102"/>
      <c r="HM161" s="102"/>
      <c r="HN161" s="102"/>
      <c r="HO161" s="102"/>
      <c r="HP161" s="102"/>
      <c r="HQ161" s="102"/>
      <c r="HR161" s="102"/>
      <c r="HS161" s="102"/>
      <c r="HT161" s="102"/>
      <c r="HU161" s="102"/>
      <c r="HV161" s="102"/>
      <c r="HW161" s="102"/>
      <c r="HX161" s="102"/>
      <c r="HY161" s="102"/>
      <c r="HZ161" s="102"/>
      <c r="IA161" s="102"/>
      <c r="IB161" s="102"/>
      <c r="IC161" s="102"/>
      <c r="ID161" s="102"/>
      <c r="IE161" s="102"/>
      <c r="IF161" s="102"/>
      <c r="IG161" s="102"/>
      <c r="IH161" s="102"/>
      <c r="II161" s="102"/>
      <c r="IJ161" s="102"/>
      <c r="IK161" s="102"/>
      <c r="IL161" s="102"/>
      <c r="IM161" s="102"/>
      <c r="IN161" s="102"/>
      <c r="IO161" s="102"/>
      <c r="IP161" s="102"/>
      <c r="IQ161" s="102"/>
      <c r="IR161" s="102"/>
      <c r="IS161" s="102"/>
    </row>
    <row r="162" s="7" customFormat="1" ht="24" spans="1:253">
      <c r="A162" s="87">
        <v>120</v>
      </c>
      <c r="B162" s="69"/>
      <c r="C162" s="69"/>
      <c r="D162" s="69" t="s">
        <v>1171</v>
      </c>
      <c r="E162" s="69" t="s">
        <v>1141</v>
      </c>
      <c r="F162" s="69" t="s">
        <v>1172</v>
      </c>
      <c r="G162" s="69" t="s">
        <v>1143</v>
      </c>
      <c r="H162" s="86" t="s">
        <v>1173</v>
      </c>
      <c r="I162" s="69"/>
      <c r="J162" s="46">
        <v>20</v>
      </c>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102"/>
      <c r="FA162" s="102"/>
      <c r="FB162" s="102"/>
      <c r="FC162" s="102"/>
      <c r="FD162" s="102"/>
      <c r="FE162" s="102"/>
      <c r="FF162" s="102"/>
      <c r="FG162" s="102"/>
      <c r="FH162" s="102"/>
      <c r="FI162" s="102"/>
      <c r="FJ162" s="102"/>
      <c r="FK162" s="102"/>
      <c r="FL162" s="102"/>
      <c r="FM162" s="102"/>
      <c r="FN162" s="102"/>
      <c r="FO162" s="102"/>
      <c r="FP162" s="102"/>
      <c r="FQ162" s="102"/>
      <c r="FR162" s="102"/>
      <c r="FS162" s="102"/>
      <c r="FT162" s="102"/>
      <c r="FU162" s="102"/>
      <c r="FV162" s="102"/>
      <c r="FW162" s="102"/>
      <c r="FX162" s="102"/>
      <c r="FY162" s="102"/>
      <c r="FZ162" s="102"/>
      <c r="GA162" s="102"/>
      <c r="GB162" s="102"/>
      <c r="GC162" s="102"/>
      <c r="GD162" s="102"/>
      <c r="GE162" s="102"/>
      <c r="GF162" s="102"/>
      <c r="GG162" s="102"/>
      <c r="GH162" s="102"/>
      <c r="GI162" s="102"/>
      <c r="GJ162" s="102"/>
      <c r="GK162" s="102"/>
      <c r="GL162" s="102"/>
      <c r="GM162" s="102"/>
      <c r="GN162" s="102"/>
      <c r="GO162" s="102"/>
      <c r="GP162" s="102"/>
      <c r="GQ162" s="102"/>
      <c r="GR162" s="102"/>
      <c r="GS162" s="102"/>
      <c r="GT162" s="102"/>
      <c r="GU162" s="102"/>
      <c r="GV162" s="102"/>
      <c r="GW162" s="102"/>
      <c r="GX162" s="102"/>
      <c r="GY162" s="102"/>
      <c r="GZ162" s="102"/>
      <c r="HA162" s="102"/>
      <c r="HB162" s="102"/>
      <c r="HC162" s="102"/>
      <c r="HD162" s="102"/>
      <c r="HE162" s="102"/>
      <c r="HF162" s="102"/>
      <c r="HG162" s="102"/>
      <c r="HH162" s="102"/>
      <c r="HI162" s="102"/>
      <c r="HJ162" s="102"/>
      <c r="HK162" s="102"/>
      <c r="HL162" s="102"/>
      <c r="HM162" s="102"/>
      <c r="HN162" s="102"/>
      <c r="HO162" s="102"/>
      <c r="HP162" s="102"/>
      <c r="HQ162" s="102"/>
      <c r="HR162" s="102"/>
      <c r="HS162" s="102"/>
      <c r="HT162" s="102"/>
      <c r="HU162" s="102"/>
      <c r="HV162" s="102"/>
      <c r="HW162" s="102"/>
      <c r="HX162" s="102"/>
      <c r="HY162" s="102"/>
      <c r="HZ162" s="102"/>
      <c r="IA162" s="102"/>
      <c r="IB162" s="102"/>
      <c r="IC162" s="102"/>
      <c r="ID162" s="102"/>
      <c r="IE162" s="102"/>
      <c r="IF162" s="102"/>
      <c r="IG162" s="102"/>
      <c r="IH162" s="102"/>
      <c r="II162" s="102"/>
      <c r="IJ162" s="102"/>
      <c r="IK162" s="102"/>
      <c r="IL162" s="102"/>
      <c r="IM162" s="102"/>
      <c r="IN162" s="102"/>
      <c r="IO162" s="102"/>
      <c r="IP162" s="102"/>
      <c r="IQ162" s="102"/>
      <c r="IR162" s="102"/>
      <c r="IS162" s="102"/>
    </row>
    <row r="163" s="7" customFormat="1" ht="24" spans="1:253">
      <c r="A163" s="87">
        <v>121</v>
      </c>
      <c r="B163" s="69"/>
      <c r="C163" s="69"/>
      <c r="D163" s="69" t="s">
        <v>1174</v>
      </c>
      <c r="E163" s="69" t="s">
        <v>687</v>
      </c>
      <c r="F163" s="69" t="s">
        <v>1175</v>
      </c>
      <c r="G163" s="69" t="s">
        <v>689</v>
      </c>
      <c r="H163" s="86" t="s">
        <v>1176</v>
      </c>
      <c r="I163" s="69"/>
      <c r="J163" s="46">
        <v>5</v>
      </c>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2"/>
      <c r="ET163" s="102"/>
      <c r="EU163" s="102"/>
      <c r="EV163" s="102"/>
      <c r="EW163" s="102"/>
      <c r="EX163" s="102"/>
      <c r="EY163" s="102"/>
      <c r="EZ163" s="102"/>
      <c r="FA163" s="102"/>
      <c r="FB163" s="102"/>
      <c r="FC163" s="102"/>
      <c r="FD163" s="102"/>
      <c r="FE163" s="102"/>
      <c r="FF163" s="102"/>
      <c r="FG163" s="102"/>
      <c r="FH163" s="102"/>
      <c r="FI163" s="102"/>
      <c r="FJ163" s="102"/>
      <c r="FK163" s="102"/>
      <c r="FL163" s="102"/>
      <c r="FM163" s="102"/>
      <c r="FN163" s="102"/>
      <c r="FO163" s="102"/>
      <c r="FP163" s="102"/>
      <c r="FQ163" s="102"/>
      <c r="FR163" s="102"/>
      <c r="FS163" s="102"/>
      <c r="FT163" s="102"/>
      <c r="FU163" s="102"/>
      <c r="FV163" s="102"/>
      <c r="FW163" s="102"/>
      <c r="FX163" s="102"/>
      <c r="FY163" s="102"/>
      <c r="FZ163" s="102"/>
      <c r="GA163" s="102"/>
      <c r="GB163" s="102"/>
      <c r="GC163" s="102"/>
      <c r="GD163" s="102"/>
      <c r="GE163" s="102"/>
      <c r="GF163" s="102"/>
      <c r="GG163" s="102"/>
      <c r="GH163" s="102"/>
      <c r="GI163" s="102"/>
      <c r="GJ163" s="102"/>
      <c r="GK163" s="102"/>
      <c r="GL163" s="102"/>
      <c r="GM163" s="102"/>
      <c r="GN163" s="102"/>
      <c r="GO163" s="102"/>
      <c r="GP163" s="102"/>
      <c r="GQ163" s="102"/>
      <c r="GR163" s="102"/>
      <c r="GS163" s="102"/>
      <c r="GT163" s="102"/>
      <c r="GU163" s="102"/>
      <c r="GV163" s="102"/>
      <c r="GW163" s="102"/>
      <c r="GX163" s="102"/>
      <c r="GY163" s="102"/>
      <c r="GZ163" s="102"/>
      <c r="HA163" s="102"/>
      <c r="HB163" s="102"/>
      <c r="HC163" s="102"/>
      <c r="HD163" s="102"/>
      <c r="HE163" s="102"/>
      <c r="HF163" s="102"/>
      <c r="HG163" s="102"/>
      <c r="HH163" s="102"/>
      <c r="HI163" s="102"/>
      <c r="HJ163" s="102"/>
      <c r="HK163" s="102"/>
      <c r="HL163" s="102"/>
      <c r="HM163" s="102"/>
      <c r="HN163" s="102"/>
      <c r="HO163" s="102"/>
      <c r="HP163" s="102"/>
      <c r="HQ163" s="102"/>
      <c r="HR163" s="102"/>
      <c r="HS163" s="102"/>
      <c r="HT163" s="102"/>
      <c r="HU163" s="102"/>
      <c r="HV163" s="102"/>
      <c r="HW163" s="102"/>
      <c r="HX163" s="102"/>
      <c r="HY163" s="102"/>
      <c r="HZ163" s="102"/>
      <c r="IA163" s="102"/>
      <c r="IB163" s="102"/>
      <c r="IC163" s="102"/>
      <c r="ID163" s="102"/>
      <c r="IE163" s="102"/>
      <c r="IF163" s="102"/>
      <c r="IG163" s="102"/>
      <c r="IH163" s="102"/>
      <c r="II163" s="102"/>
      <c r="IJ163" s="102"/>
      <c r="IK163" s="102"/>
      <c r="IL163" s="102"/>
      <c r="IM163" s="102"/>
      <c r="IN163" s="102"/>
      <c r="IO163" s="102"/>
      <c r="IP163" s="102"/>
      <c r="IQ163" s="102"/>
      <c r="IR163" s="102"/>
      <c r="IS163" s="102"/>
    </row>
    <row r="164" s="8" customFormat="1" ht="25" customHeight="1" spans="1:253">
      <c r="A164" s="87"/>
      <c r="B164" s="95" t="s">
        <v>98</v>
      </c>
      <c r="C164" s="95"/>
      <c r="D164" s="95"/>
      <c r="E164" s="95"/>
      <c r="F164" s="95"/>
      <c r="G164" s="95"/>
      <c r="H164" s="95"/>
      <c r="I164" s="95"/>
      <c r="J164" s="98">
        <f>SUM(J146:J163)</f>
        <v>493.4004</v>
      </c>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03"/>
      <c r="DB164" s="103"/>
      <c r="DC164" s="103"/>
      <c r="DD164" s="103"/>
      <c r="DE164" s="103"/>
      <c r="DF164" s="103"/>
      <c r="DG164" s="103"/>
      <c r="DH164" s="103"/>
      <c r="DI164" s="103"/>
      <c r="DJ164" s="103"/>
      <c r="DK164" s="103"/>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c r="FG164" s="103"/>
      <c r="FH164" s="103"/>
      <c r="FI164" s="103"/>
      <c r="FJ164" s="103"/>
      <c r="FK164" s="103"/>
      <c r="FL164" s="103"/>
      <c r="FM164" s="103"/>
      <c r="FN164" s="103"/>
      <c r="FO164" s="103"/>
      <c r="FP164" s="103"/>
      <c r="FQ164" s="103"/>
      <c r="FR164" s="103"/>
      <c r="FS164" s="103"/>
      <c r="FT164" s="103"/>
      <c r="FU164" s="103"/>
      <c r="FV164" s="103"/>
      <c r="FW164" s="103"/>
      <c r="FX164" s="103"/>
      <c r="FY164" s="103"/>
      <c r="FZ164" s="103"/>
      <c r="GA164" s="103"/>
      <c r="GB164" s="103"/>
      <c r="GC164" s="103"/>
      <c r="GD164" s="103"/>
      <c r="GE164" s="103"/>
      <c r="GF164" s="103"/>
      <c r="GG164" s="103"/>
      <c r="GH164" s="103"/>
      <c r="GI164" s="103"/>
      <c r="GJ164" s="103"/>
      <c r="GK164" s="103"/>
      <c r="GL164" s="103"/>
      <c r="GM164" s="103"/>
      <c r="GN164" s="103"/>
      <c r="GO164" s="103"/>
      <c r="GP164" s="103"/>
      <c r="GQ164" s="103"/>
      <c r="GR164" s="103"/>
      <c r="GS164" s="103"/>
      <c r="GT164" s="103"/>
      <c r="GU164" s="103"/>
      <c r="GV164" s="103"/>
      <c r="GW164" s="103"/>
      <c r="GX164" s="103"/>
      <c r="GY164" s="103"/>
      <c r="GZ164" s="103"/>
      <c r="HA164" s="103"/>
      <c r="HB164" s="103"/>
      <c r="HC164" s="103"/>
      <c r="HD164" s="103"/>
      <c r="HE164" s="103"/>
      <c r="HF164" s="103"/>
      <c r="HG164" s="103"/>
      <c r="HH164" s="103"/>
      <c r="HI164" s="103"/>
      <c r="HJ164" s="103"/>
      <c r="HK164" s="103"/>
      <c r="HL164" s="103"/>
      <c r="HM164" s="103"/>
      <c r="HN164" s="103"/>
      <c r="HO164" s="103"/>
      <c r="HP164" s="103"/>
      <c r="HQ164" s="103"/>
      <c r="HR164" s="103"/>
      <c r="HS164" s="103"/>
      <c r="HT164" s="103"/>
      <c r="HU164" s="103"/>
      <c r="HV164" s="103"/>
      <c r="HW164" s="103"/>
      <c r="HX164" s="103"/>
      <c r="HY164" s="103"/>
      <c r="HZ164" s="103"/>
      <c r="IA164" s="103"/>
      <c r="IB164" s="103"/>
      <c r="IC164" s="103"/>
      <c r="ID164" s="103"/>
      <c r="IE164" s="103"/>
      <c r="IF164" s="103"/>
      <c r="IG164" s="103"/>
      <c r="IH164" s="103"/>
      <c r="II164" s="103"/>
      <c r="IJ164" s="103"/>
      <c r="IK164" s="103"/>
      <c r="IL164" s="103"/>
      <c r="IM164" s="103"/>
      <c r="IN164" s="103"/>
      <c r="IO164" s="103"/>
      <c r="IP164" s="103"/>
      <c r="IQ164" s="103"/>
      <c r="IR164" s="103"/>
      <c r="IS164" s="103"/>
    </row>
    <row r="165" s="7" customFormat="1" spans="1:10">
      <c r="A165" s="8"/>
      <c r="J165" s="10"/>
    </row>
    <row r="166" s="7" customFormat="1" spans="1:10">
      <c r="A166" s="8"/>
      <c r="J166" s="10"/>
    </row>
    <row r="167" s="7" customFormat="1" spans="1:10">
      <c r="A167" s="8"/>
      <c r="J167" s="10"/>
    </row>
    <row r="168" s="7" customFormat="1" spans="1:10">
      <c r="A168" s="8"/>
      <c r="J168" s="10"/>
    </row>
    <row r="169" s="7" customFormat="1" spans="1:10">
      <c r="A169" s="8"/>
      <c r="J169" s="10"/>
    </row>
    <row r="170" s="7" customFormat="1" spans="1:10">
      <c r="A170" s="8"/>
      <c r="J170" s="10"/>
    </row>
    <row r="171" s="7" customFormat="1" spans="1:10">
      <c r="A171" s="8"/>
      <c r="J171" s="10"/>
    </row>
    <row r="172" s="7" customFormat="1" spans="1:10">
      <c r="A172" s="8"/>
      <c r="J172" s="10"/>
    </row>
    <row r="173" s="7" customFormat="1" spans="1:10">
      <c r="A173" s="8"/>
      <c r="J173" s="10"/>
    </row>
    <row r="174" s="7" customFormat="1" spans="1:10">
      <c r="A174" s="8"/>
      <c r="J174" s="10"/>
    </row>
    <row r="175" s="7" customFormat="1" spans="1:10">
      <c r="A175" s="8"/>
      <c r="J175" s="10"/>
    </row>
    <row r="176" s="7" customFormat="1" spans="1:10">
      <c r="A176" s="8"/>
      <c r="J176" s="10"/>
    </row>
    <row r="177" s="7" customFormat="1" spans="1:10">
      <c r="A177" s="8"/>
      <c r="J177" s="10"/>
    </row>
    <row r="178" s="7" customFormat="1" spans="1:10">
      <c r="A178" s="8"/>
      <c r="J178" s="10"/>
    </row>
    <row r="179" s="7" customFormat="1" spans="1:10">
      <c r="A179" s="8"/>
      <c r="J179" s="10"/>
    </row>
    <row r="180" s="7" customFormat="1" spans="1:10">
      <c r="A180" s="8"/>
      <c r="J180" s="10"/>
    </row>
    <row r="181" spans="1:1">
      <c r="A181" s="96"/>
    </row>
    <row r="182" spans="1:1">
      <c r="A182" s="96"/>
    </row>
  </sheetData>
  <mergeCells count="176">
    <mergeCell ref="A1:B1"/>
    <mergeCell ref="A2:J2"/>
    <mergeCell ref="G3:H3"/>
    <mergeCell ref="I4:J4"/>
    <mergeCell ref="B6:D6"/>
    <mergeCell ref="B13:C13"/>
    <mergeCell ref="B28:C28"/>
    <mergeCell ref="B31:C31"/>
    <mergeCell ref="B35:C35"/>
    <mergeCell ref="B42:C42"/>
    <mergeCell ref="B50:C50"/>
    <mergeCell ref="B67:C67"/>
    <mergeCell ref="B78:C78"/>
    <mergeCell ref="B83:C83"/>
    <mergeCell ref="B90:C90"/>
    <mergeCell ref="B98:C98"/>
    <mergeCell ref="B106:C106"/>
    <mergeCell ref="B109:C109"/>
    <mergeCell ref="B115:C115"/>
    <mergeCell ref="B125:C125"/>
    <mergeCell ref="B132:C132"/>
    <mergeCell ref="B145:C145"/>
    <mergeCell ref="B164:C164"/>
    <mergeCell ref="A4:A5"/>
    <mergeCell ref="A22:A23"/>
    <mergeCell ref="A24:A25"/>
    <mergeCell ref="A43:A44"/>
    <mergeCell ref="A51:A52"/>
    <mergeCell ref="A53:A54"/>
    <mergeCell ref="A55:A56"/>
    <mergeCell ref="A57:A58"/>
    <mergeCell ref="A59:A61"/>
    <mergeCell ref="A74:A75"/>
    <mergeCell ref="A116:A117"/>
    <mergeCell ref="A147:A149"/>
    <mergeCell ref="A150:A152"/>
    <mergeCell ref="A153:A155"/>
    <mergeCell ref="A156:A157"/>
    <mergeCell ref="B4:B5"/>
    <mergeCell ref="B7:B12"/>
    <mergeCell ref="B14:B27"/>
    <mergeCell ref="B29:B30"/>
    <mergeCell ref="B32:B34"/>
    <mergeCell ref="B36:B41"/>
    <mergeCell ref="B43:B49"/>
    <mergeCell ref="B51:B61"/>
    <mergeCell ref="B63:B66"/>
    <mergeCell ref="B68:B77"/>
    <mergeCell ref="B79:B82"/>
    <mergeCell ref="B84:B89"/>
    <mergeCell ref="B91:B97"/>
    <mergeCell ref="B99:B105"/>
    <mergeCell ref="B107:B108"/>
    <mergeCell ref="B110:B114"/>
    <mergeCell ref="B116:B124"/>
    <mergeCell ref="B133:B144"/>
    <mergeCell ref="B146:B163"/>
    <mergeCell ref="C4:C5"/>
    <mergeCell ref="C7:C10"/>
    <mergeCell ref="C11:C12"/>
    <mergeCell ref="C14:C27"/>
    <mergeCell ref="C29:C30"/>
    <mergeCell ref="C32:C34"/>
    <mergeCell ref="C36:C41"/>
    <mergeCell ref="C43:C49"/>
    <mergeCell ref="C51:C61"/>
    <mergeCell ref="C63:C66"/>
    <mergeCell ref="C68:C77"/>
    <mergeCell ref="C79:C82"/>
    <mergeCell ref="C84:C89"/>
    <mergeCell ref="C91:C97"/>
    <mergeCell ref="C99:C105"/>
    <mergeCell ref="C107:C108"/>
    <mergeCell ref="C110:C114"/>
    <mergeCell ref="C116:C124"/>
    <mergeCell ref="C133:C144"/>
    <mergeCell ref="C146:C163"/>
    <mergeCell ref="D4:D5"/>
    <mergeCell ref="D22:D23"/>
    <mergeCell ref="D24:D25"/>
    <mergeCell ref="D43:D44"/>
    <mergeCell ref="D51:D52"/>
    <mergeCell ref="D53:D54"/>
    <mergeCell ref="D55:D56"/>
    <mergeCell ref="D57:D58"/>
    <mergeCell ref="D59:D61"/>
    <mergeCell ref="D74:D75"/>
    <mergeCell ref="D116:D117"/>
    <mergeCell ref="D147:D149"/>
    <mergeCell ref="D150:D152"/>
    <mergeCell ref="D153:D155"/>
    <mergeCell ref="D156:D157"/>
    <mergeCell ref="E4:E5"/>
    <mergeCell ref="E22:E23"/>
    <mergeCell ref="E24:E25"/>
    <mergeCell ref="E43:E44"/>
    <mergeCell ref="E51:E52"/>
    <mergeCell ref="E53:E54"/>
    <mergeCell ref="E55:E56"/>
    <mergeCell ref="E57:E58"/>
    <mergeCell ref="E59:E61"/>
    <mergeCell ref="E74:E75"/>
    <mergeCell ref="E116:E117"/>
    <mergeCell ref="E147:E149"/>
    <mergeCell ref="E150:E152"/>
    <mergeCell ref="E153:E155"/>
    <mergeCell ref="E156:E157"/>
    <mergeCell ref="F4:F5"/>
    <mergeCell ref="F22:F23"/>
    <mergeCell ref="F24:F25"/>
    <mergeCell ref="F43:F44"/>
    <mergeCell ref="F51:F52"/>
    <mergeCell ref="F53:F54"/>
    <mergeCell ref="F55:F56"/>
    <mergeCell ref="F57:F58"/>
    <mergeCell ref="F59:F61"/>
    <mergeCell ref="F74:F75"/>
    <mergeCell ref="F116:F117"/>
    <mergeCell ref="F147:F149"/>
    <mergeCell ref="F150:F152"/>
    <mergeCell ref="F153:F155"/>
    <mergeCell ref="F156:F157"/>
    <mergeCell ref="G4:G5"/>
    <mergeCell ref="G22:G23"/>
    <mergeCell ref="G24:G25"/>
    <mergeCell ref="G43:G44"/>
    <mergeCell ref="G51:G52"/>
    <mergeCell ref="G53:G54"/>
    <mergeCell ref="G55:G56"/>
    <mergeCell ref="G57:G58"/>
    <mergeCell ref="G74:G75"/>
    <mergeCell ref="G116:G117"/>
    <mergeCell ref="G147:G149"/>
    <mergeCell ref="G150:G152"/>
    <mergeCell ref="G153:G155"/>
    <mergeCell ref="G156:G157"/>
    <mergeCell ref="H4:H5"/>
    <mergeCell ref="H7:H9"/>
    <mergeCell ref="H11:H12"/>
    <mergeCell ref="H22:H23"/>
    <mergeCell ref="H24:H25"/>
    <mergeCell ref="H43:H44"/>
    <mergeCell ref="H74:H75"/>
    <mergeCell ref="H147:H149"/>
    <mergeCell ref="H150:H152"/>
    <mergeCell ref="H153:H155"/>
    <mergeCell ref="H156:H157"/>
    <mergeCell ref="I7:I10"/>
    <mergeCell ref="I11:I12"/>
    <mergeCell ref="I14:I16"/>
    <mergeCell ref="I17:I18"/>
    <mergeCell ref="I20:I21"/>
    <mergeCell ref="I23:I24"/>
    <mergeCell ref="I25:I26"/>
    <mergeCell ref="I29:I30"/>
    <mergeCell ref="I32:I33"/>
    <mergeCell ref="I36:I41"/>
    <mergeCell ref="I45:I49"/>
    <mergeCell ref="I63:I66"/>
    <mergeCell ref="I68:I77"/>
    <mergeCell ref="I79:I80"/>
    <mergeCell ref="I81:I82"/>
    <mergeCell ref="I84:I85"/>
    <mergeCell ref="I86:I88"/>
    <mergeCell ref="I92:I93"/>
    <mergeCell ref="I94:I95"/>
    <mergeCell ref="I96:I97"/>
    <mergeCell ref="I99:I102"/>
    <mergeCell ref="I104:I105"/>
    <mergeCell ref="I110:I114"/>
    <mergeCell ref="I119:I121"/>
    <mergeCell ref="I122:I124"/>
    <mergeCell ref="I127:I131"/>
    <mergeCell ref="I133:I135"/>
    <mergeCell ref="I136:I144"/>
    <mergeCell ref="I161:I163"/>
  </mergeCells>
  <pageMargins left="0.354166666666667" right="0.0777777777777778" top="0.471527777777778" bottom="0.751388888888889" header="0.297916666666667" footer="0.297916666666667"/>
  <pageSetup paperSize="9" orientation="portrait" horizontalDpi="600"/>
  <headerFooter alignWithMargins="0">
    <oddFooter>&amp;C第 &amp;P 页，共 &amp;N 页</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总表</vt:lpstr>
      <vt:lpstr>教育和文化脱贫</vt:lpstr>
      <vt:lpstr>卫生健康脱贫</vt:lpstr>
      <vt:lpstr>劳务输出脱贫</vt:lpstr>
      <vt:lpstr>光伏项目脱贫</vt:lpstr>
      <vt:lpstr>产业脱贫</vt:lpstr>
      <vt:lpstr>基础设施脱贫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2017-04-13T03:55:00Z</dcterms:created>
  <dcterms:modified xsi:type="dcterms:W3CDTF">2018-01-04T08:50:28Z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